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ychon\YCC Consulting Srvcs Dropbox\Yvette Chong-Coontz\CABE\Forms &amp; Instructions\"/>
    </mc:Choice>
  </mc:AlternateContent>
  <xr:revisionPtr revIDLastSave="0" documentId="13_ncr:1_{BCA4ABC3-CF79-4BF0-8AA2-4328E764E137}" xr6:coauthVersionLast="47" xr6:coauthVersionMax="47" xr10:uidLastSave="{00000000-0000-0000-0000-000000000000}"/>
  <bookViews>
    <workbookView xWindow="57480" yWindow="30" windowWidth="29040" windowHeight="15720" tabRatio="824" xr2:uid="{00000000-000D-0000-FFFF-FFFF00000000}"/>
  </bookViews>
  <sheets>
    <sheet name="071225" sheetId="34" r:id="rId1"/>
    <sheet name="072625" sheetId="35" r:id="rId2"/>
    <sheet name="080925" sheetId="36" r:id="rId3"/>
    <sheet name="082325" sheetId="37" r:id="rId4"/>
    <sheet name="090625" sheetId="40" r:id="rId5"/>
    <sheet name="092025" sheetId="38" r:id="rId6"/>
    <sheet name="100425" sheetId="39" r:id="rId7"/>
    <sheet name="101825" sheetId="14" r:id="rId8"/>
    <sheet name="110125" sheetId="15" r:id="rId9"/>
    <sheet name="111525" sheetId="16" r:id="rId10"/>
    <sheet name="112925" sheetId="17" r:id="rId11"/>
    <sheet name="121325" sheetId="18" r:id="rId12"/>
    <sheet name="122725" sheetId="19" r:id="rId13"/>
    <sheet name="011026" sheetId="20" r:id="rId14"/>
    <sheet name="012426" sheetId="21" r:id="rId15"/>
    <sheet name="020726" sheetId="22" r:id="rId16"/>
    <sheet name="022126" sheetId="23" r:id="rId17"/>
    <sheet name="030726" sheetId="24" r:id="rId18"/>
    <sheet name="032126" sheetId="25" r:id="rId19"/>
    <sheet name="040426" sheetId="26" r:id="rId20"/>
    <sheet name="041826" sheetId="27" r:id="rId21"/>
    <sheet name="050226" sheetId="28" r:id="rId22"/>
    <sheet name="051626" sheetId="29" r:id="rId23"/>
    <sheet name="053026" sheetId="30" r:id="rId24"/>
    <sheet name="061326" sheetId="31" r:id="rId25"/>
    <sheet name="062726" sheetId="41" r:id="rId26"/>
  </sheets>
  <definedNames>
    <definedName name="_xlnm.Print_Area" localSheetId="13">'011026'!$A$1:$AG$38</definedName>
    <definedName name="_xlnm.Print_Area" localSheetId="14">'012426'!$A$1:$AG$38</definedName>
    <definedName name="_xlnm.Print_Area" localSheetId="15">'020726'!$A$1:$AG$38</definedName>
    <definedName name="_xlnm.Print_Area" localSheetId="16">'022126'!$A$1:$AG$38</definedName>
    <definedName name="_xlnm.Print_Area" localSheetId="17">'030726'!$A$1:$AG$38</definedName>
    <definedName name="_xlnm.Print_Area" localSheetId="18">'032126'!$A$1:$AG$38</definedName>
    <definedName name="_xlnm.Print_Area" localSheetId="19">'040426'!$A$1:$AG$38</definedName>
    <definedName name="_xlnm.Print_Area" localSheetId="20">'041826'!$A$1:$AG$38</definedName>
    <definedName name="_xlnm.Print_Area" localSheetId="21">'050226'!$A$1:$AG$38</definedName>
    <definedName name="_xlnm.Print_Area" localSheetId="22">'051626'!$A$1:$AG$38</definedName>
    <definedName name="_xlnm.Print_Area" localSheetId="23">'053026'!$A$1:$AG$38</definedName>
    <definedName name="_xlnm.Print_Area" localSheetId="24">'061326'!$A$1:$AG$38</definedName>
    <definedName name="_xlnm.Print_Area" localSheetId="25">'062726'!$A$1:$AG$38</definedName>
    <definedName name="_xlnm.Print_Area" localSheetId="0">'071225'!$A$1:$AG$38</definedName>
    <definedName name="_xlnm.Print_Area" localSheetId="1">'072625'!$A$1:$AE$38</definedName>
    <definedName name="_xlnm.Print_Area" localSheetId="2">'080925'!$A$1:$AG$38</definedName>
    <definedName name="_xlnm.Print_Area" localSheetId="3">'082325'!$A$1:$AG$38</definedName>
    <definedName name="_xlnm.Print_Area" localSheetId="4">'090625'!$A$1:$AG$38</definedName>
    <definedName name="_xlnm.Print_Area" localSheetId="5">'092025'!$A$1:$AG$38</definedName>
    <definedName name="_xlnm.Print_Area" localSheetId="6">'100425'!$A$1:$AG$38</definedName>
    <definedName name="_xlnm.Print_Area" localSheetId="7">'101825'!$A$1:$AG$38</definedName>
    <definedName name="_xlnm.Print_Area" localSheetId="8">'110125'!$A$1:$AG$38</definedName>
    <definedName name="_xlnm.Print_Area" localSheetId="9">'111525'!$A$1:$AG$38</definedName>
    <definedName name="_xlnm.Print_Area" localSheetId="10">'112925'!$A$1:$AG$38</definedName>
    <definedName name="_xlnm.Print_Area" localSheetId="11">'121325'!$A$1:$AG$38</definedName>
    <definedName name="_xlnm.Print_Area" localSheetId="12">'122725'!$A$1:$AG$38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0" i="35" l="1"/>
  <c r="S30" i="35"/>
  <c r="T30" i="35"/>
  <c r="U30" i="35"/>
  <c r="V30" i="35"/>
  <c r="W30" i="35"/>
  <c r="X30" i="35"/>
  <c r="Y30" i="35"/>
  <c r="Z30" i="35"/>
  <c r="R30" i="36"/>
  <c r="S30" i="36"/>
  <c r="T30" i="36"/>
  <c r="U30" i="36"/>
  <c r="V30" i="36"/>
  <c r="W30" i="36"/>
  <c r="X30" i="36"/>
  <c r="Y30" i="36"/>
  <c r="Z30" i="36"/>
  <c r="R30" i="37"/>
  <c r="S30" i="37"/>
  <c r="T30" i="37"/>
  <c r="U30" i="37"/>
  <c r="V30" i="37"/>
  <c r="W30" i="37"/>
  <c r="X30" i="37"/>
  <c r="Y30" i="37"/>
  <c r="Z30" i="37"/>
  <c r="R30" i="40"/>
  <c r="S30" i="40"/>
  <c r="T30" i="40"/>
  <c r="U30" i="40"/>
  <c r="V30" i="40"/>
  <c r="W30" i="40"/>
  <c r="X30" i="40"/>
  <c r="Y30" i="40"/>
  <c r="Z30" i="40"/>
  <c r="R30" i="38"/>
  <c r="S30" i="38"/>
  <c r="T30" i="38"/>
  <c r="U30" i="38"/>
  <c r="V30" i="38"/>
  <c r="W30" i="38"/>
  <c r="X30" i="38"/>
  <c r="Y30" i="38"/>
  <c r="Z30" i="38"/>
  <c r="R30" i="39"/>
  <c r="S30" i="39"/>
  <c r="T30" i="39"/>
  <c r="U30" i="39"/>
  <c r="V30" i="39"/>
  <c r="W30" i="39"/>
  <c r="X30" i="39"/>
  <c r="Y30" i="39"/>
  <c r="Z30" i="39"/>
  <c r="R30" i="14"/>
  <c r="S30" i="14"/>
  <c r="T30" i="14"/>
  <c r="U30" i="14"/>
  <c r="V30" i="14"/>
  <c r="W30" i="14"/>
  <c r="X30" i="14"/>
  <c r="Y30" i="14"/>
  <c r="Z30" i="14"/>
  <c r="R30" i="15"/>
  <c r="S30" i="15"/>
  <c r="T30" i="15"/>
  <c r="U30" i="15"/>
  <c r="V30" i="15"/>
  <c r="W30" i="15"/>
  <c r="X30" i="15"/>
  <c r="Y30" i="15"/>
  <c r="Z30" i="15"/>
  <c r="R30" i="16"/>
  <c r="S30" i="16"/>
  <c r="T30" i="16"/>
  <c r="U30" i="16"/>
  <c r="V30" i="16"/>
  <c r="W30" i="16"/>
  <c r="X30" i="16"/>
  <c r="Y30" i="16"/>
  <c r="Z30" i="16"/>
  <c r="R30" i="17"/>
  <c r="S30" i="17"/>
  <c r="T30" i="17"/>
  <c r="U30" i="17"/>
  <c r="V30" i="17"/>
  <c r="W30" i="17"/>
  <c r="X30" i="17"/>
  <c r="Y30" i="17"/>
  <c r="Z30" i="17"/>
  <c r="R30" i="18"/>
  <c r="S30" i="18"/>
  <c r="T30" i="18"/>
  <c r="U30" i="18"/>
  <c r="V30" i="18"/>
  <c r="W30" i="18"/>
  <c r="X30" i="18"/>
  <c r="Y30" i="18"/>
  <c r="Z30" i="18"/>
  <c r="R30" i="19"/>
  <c r="S30" i="19"/>
  <c r="T30" i="19"/>
  <c r="U30" i="19"/>
  <c r="V30" i="19"/>
  <c r="W30" i="19"/>
  <c r="X30" i="19"/>
  <c r="Y30" i="19"/>
  <c r="Z30" i="19"/>
  <c r="R30" i="20"/>
  <c r="S30" i="20"/>
  <c r="T30" i="20"/>
  <c r="U30" i="20"/>
  <c r="V30" i="20"/>
  <c r="W30" i="20"/>
  <c r="X30" i="20"/>
  <c r="Y30" i="20"/>
  <c r="Z30" i="20"/>
  <c r="R30" i="21"/>
  <c r="S30" i="21"/>
  <c r="T30" i="21"/>
  <c r="U30" i="21"/>
  <c r="V30" i="21"/>
  <c r="W30" i="21"/>
  <c r="X30" i="21"/>
  <c r="Y30" i="21"/>
  <c r="Z30" i="21"/>
  <c r="R30" i="22"/>
  <c r="S30" i="22"/>
  <c r="T30" i="22"/>
  <c r="U30" i="22"/>
  <c r="V30" i="22"/>
  <c r="W30" i="22"/>
  <c r="X30" i="22"/>
  <c r="Y30" i="22"/>
  <c r="Z30" i="22"/>
  <c r="R30" i="23"/>
  <c r="S30" i="23"/>
  <c r="T30" i="23"/>
  <c r="U30" i="23"/>
  <c r="V30" i="23"/>
  <c r="W30" i="23"/>
  <c r="X30" i="23"/>
  <c r="Y30" i="23"/>
  <c r="Z30" i="23"/>
  <c r="R30" i="24"/>
  <c r="S30" i="24"/>
  <c r="T30" i="24"/>
  <c r="U30" i="24"/>
  <c r="V30" i="24"/>
  <c r="W30" i="24"/>
  <c r="X30" i="24"/>
  <c r="Y30" i="24"/>
  <c r="Z30" i="24"/>
  <c r="R30" i="25"/>
  <c r="S30" i="25"/>
  <c r="T30" i="25"/>
  <c r="U30" i="25"/>
  <c r="V30" i="25"/>
  <c r="W30" i="25"/>
  <c r="X30" i="25"/>
  <c r="Y30" i="25"/>
  <c r="Z30" i="25"/>
  <c r="R30" i="26"/>
  <c r="S30" i="26"/>
  <c r="T30" i="26"/>
  <c r="U30" i="26"/>
  <c r="V30" i="26"/>
  <c r="W30" i="26"/>
  <c r="X30" i="26"/>
  <c r="Y30" i="26"/>
  <c r="Z30" i="26"/>
  <c r="R30" i="27"/>
  <c r="S30" i="27"/>
  <c r="T30" i="27"/>
  <c r="U30" i="27"/>
  <c r="V30" i="27"/>
  <c r="W30" i="27"/>
  <c r="X30" i="27"/>
  <c r="Y30" i="27"/>
  <c r="Z30" i="27"/>
  <c r="R30" i="28"/>
  <c r="S30" i="28"/>
  <c r="T30" i="28"/>
  <c r="U30" i="28"/>
  <c r="V30" i="28"/>
  <c r="W30" i="28"/>
  <c r="X30" i="28"/>
  <c r="Y30" i="28"/>
  <c r="Z30" i="28"/>
  <c r="R30" i="29"/>
  <c r="S30" i="29"/>
  <c r="T30" i="29"/>
  <c r="U30" i="29"/>
  <c r="V30" i="29"/>
  <c r="W30" i="29"/>
  <c r="X30" i="29"/>
  <c r="Y30" i="29"/>
  <c r="Z30" i="29"/>
  <c r="R30" i="30"/>
  <c r="S30" i="30"/>
  <c r="T30" i="30"/>
  <c r="U30" i="30"/>
  <c r="V30" i="30"/>
  <c r="W30" i="30"/>
  <c r="X30" i="30"/>
  <c r="Y30" i="30"/>
  <c r="Z30" i="30"/>
  <c r="R30" i="31"/>
  <c r="S30" i="31"/>
  <c r="T30" i="31"/>
  <c r="U30" i="31"/>
  <c r="V30" i="31"/>
  <c r="W30" i="31"/>
  <c r="X30" i="31"/>
  <c r="Y30" i="31"/>
  <c r="Z30" i="31"/>
  <c r="R30" i="41"/>
  <c r="S30" i="41"/>
  <c r="T30" i="41"/>
  <c r="U30" i="41"/>
  <c r="V30" i="41"/>
  <c r="W30" i="41"/>
  <c r="X30" i="41"/>
  <c r="Y30" i="41"/>
  <c r="Z30" i="41"/>
  <c r="R30" i="34"/>
  <c r="S30" i="34"/>
  <c r="T30" i="34"/>
  <c r="U30" i="34"/>
  <c r="V30" i="34"/>
  <c r="W30" i="34"/>
  <c r="X30" i="34"/>
  <c r="Y30" i="34"/>
  <c r="Z30" i="34"/>
  <c r="Q30" i="35"/>
  <c r="Q30" i="36"/>
  <c r="Q30" i="37"/>
  <c r="Q30" i="40"/>
  <c r="Q30" i="38"/>
  <c r="Q30" i="39"/>
  <c r="Q30" i="14"/>
  <c r="Q30" i="15"/>
  <c r="Q30" i="16"/>
  <c r="Q30" i="17"/>
  <c r="Q30" i="18"/>
  <c r="Q30" i="19"/>
  <c r="Q30" i="20"/>
  <c r="Q30" i="21"/>
  <c r="Q30" i="22"/>
  <c r="Q30" i="23"/>
  <c r="Q30" i="24"/>
  <c r="Q30" i="25"/>
  <c r="Q30" i="26"/>
  <c r="Q30" i="27"/>
  <c r="Q30" i="28"/>
  <c r="Q30" i="29"/>
  <c r="Q30" i="30"/>
  <c r="Q30" i="31"/>
  <c r="Q30" i="41"/>
  <c r="Q30" i="34"/>
  <c r="AA30" i="35"/>
  <c r="AA30" i="36"/>
  <c r="AA30" i="37"/>
  <c r="AA30" i="40"/>
  <c r="AA30" i="38"/>
  <c r="AA30" i="39"/>
  <c r="AA30" i="14"/>
  <c r="AA30" i="15"/>
  <c r="AA30" i="16"/>
  <c r="AA30" i="17"/>
  <c r="AA30" i="18"/>
  <c r="AA30" i="19"/>
  <c r="AA30" i="20"/>
  <c r="AA30" i="21"/>
  <c r="AA30" i="22"/>
  <c r="AA30" i="23"/>
  <c r="AA30" i="24"/>
  <c r="AA30" i="25"/>
  <c r="AA30" i="26"/>
  <c r="AA30" i="27"/>
  <c r="AA30" i="28"/>
  <c r="AA30" i="29"/>
  <c r="AA30" i="30"/>
  <c r="AA30" i="31"/>
  <c r="AA30" i="41"/>
  <c r="AA30" i="34"/>
  <c r="AB30" i="35"/>
  <c r="AC30" i="35"/>
  <c r="AB30" i="36"/>
  <c r="AC30" i="36"/>
  <c r="AB30" i="37"/>
  <c r="AC30" i="37"/>
  <c r="AB30" i="40"/>
  <c r="AC30" i="40"/>
  <c r="AB30" i="38"/>
  <c r="AC30" i="38"/>
  <c r="AB30" i="39"/>
  <c r="AC30" i="39"/>
  <c r="AB30" i="14"/>
  <c r="AC30" i="14"/>
  <c r="AB30" i="15"/>
  <c r="AC30" i="15"/>
  <c r="AB30" i="16"/>
  <c r="AC30" i="16"/>
  <c r="AB30" i="17"/>
  <c r="AC30" i="17"/>
  <c r="AB30" i="18"/>
  <c r="AC30" i="18"/>
  <c r="AB30" i="19"/>
  <c r="AC30" i="19"/>
  <c r="AB30" i="20"/>
  <c r="AC30" i="20"/>
  <c r="AB30" i="21"/>
  <c r="AC30" i="21"/>
  <c r="AB30" i="22"/>
  <c r="AC30" i="22"/>
  <c r="AB30" i="23"/>
  <c r="AC30" i="23"/>
  <c r="AB30" i="24"/>
  <c r="AC30" i="24"/>
  <c r="AB30" i="25"/>
  <c r="AC30" i="25"/>
  <c r="AB30" i="26"/>
  <c r="AC30" i="26"/>
  <c r="AB30" i="27"/>
  <c r="AC30" i="27"/>
  <c r="AB30" i="28"/>
  <c r="AC30" i="28"/>
  <c r="AB30" i="29"/>
  <c r="AC30" i="29"/>
  <c r="AB30" i="30"/>
  <c r="AC30" i="30"/>
  <c r="AB30" i="31"/>
  <c r="AC30" i="31"/>
  <c r="AB30" i="41"/>
  <c r="AC30" i="41"/>
  <c r="AB30" i="34"/>
  <c r="AC30" i="34"/>
  <c r="I14" i="36"/>
  <c r="I14" i="37"/>
  <c r="I14" i="40"/>
  <c r="I14" i="38"/>
  <c r="I14" i="39"/>
  <c r="I14" i="14"/>
  <c r="I14" i="15"/>
  <c r="I14" i="16"/>
  <c r="I14" i="17"/>
  <c r="I14" i="18"/>
  <c r="I14" i="19"/>
  <c r="I14" i="20"/>
  <c r="I14" i="21"/>
  <c r="I14" i="22"/>
  <c r="I14" i="23"/>
  <c r="I14" i="24"/>
  <c r="I14" i="25"/>
  <c r="I14" i="26"/>
  <c r="I14" i="27"/>
  <c r="I14" i="28"/>
  <c r="I14" i="29"/>
  <c r="I14" i="30"/>
  <c r="I14" i="31"/>
  <c r="I14" i="41"/>
  <c r="I14" i="35"/>
  <c r="I14" i="34"/>
  <c r="N30" i="36"/>
  <c r="AF6" i="36" s="1"/>
  <c r="M30" i="36"/>
  <c r="L30" i="36"/>
  <c r="K30" i="36"/>
  <c r="J30" i="36"/>
  <c r="I30" i="36"/>
  <c r="N30" i="37"/>
  <c r="AF6" i="37" s="1"/>
  <c r="M30" i="37"/>
  <c r="L30" i="37"/>
  <c r="K30" i="37"/>
  <c r="J30" i="37"/>
  <c r="I30" i="37"/>
  <c r="N30" i="40"/>
  <c r="AF6" i="40" s="1"/>
  <c r="M30" i="40"/>
  <c r="AF5" i="40" s="1"/>
  <c r="L30" i="40"/>
  <c r="AF4" i="40" s="1"/>
  <c r="K30" i="40"/>
  <c r="AF3" i="40" s="1"/>
  <c r="J30" i="40"/>
  <c r="AF2" i="40" s="1"/>
  <c r="I30" i="40"/>
  <c r="AF1" i="40" s="1"/>
  <c r="N30" i="38"/>
  <c r="AF6" i="38" s="1"/>
  <c r="M30" i="38"/>
  <c r="L30" i="38"/>
  <c r="K30" i="38"/>
  <c r="J30" i="38"/>
  <c r="I30" i="38"/>
  <c r="N30" i="39"/>
  <c r="AF6" i="39" s="1"/>
  <c r="M30" i="39"/>
  <c r="L30" i="39"/>
  <c r="K30" i="39"/>
  <c r="J30" i="39"/>
  <c r="I30" i="39"/>
  <c r="N30" i="14"/>
  <c r="AF6" i="14" s="1"/>
  <c r="M30" i="14"/>
  <c r="L30" i="14"/>
  <c r="K30" i="14"/>
  <c r="J30" i="14"/>
  <c r="I30" i="14"/>
  <c r="N30" i="15"/>
  <c r="AF6" i="15" s="1"/>
  <c r="M30" i="15"/>
  <c r="L30" i="15"/>
  <c r="K30" i="15"/>
  <c r="J30" i="15"/>
  <c r="I30" i="15"/>
  <c r="N30" i="16"/>
  <c r="AF6" i="16" s="1"/>
  <c r="M30" i="16"/>
  <c r="L30" i="16"/>
  <c r="K30" i="16"/>
  <c r="J30" i="16"/>
  <c r="I30" i="16"/>
  <c r="N30" i="17"/>
  <c r="AF6" i="17" s="1"/>
  <c r="M30" i="17"/>
  <c r="L30" i="17"/>
  <c r="K30" i="17"/>
  <c r="J30" i="17"/>
  <c r="I30" i="17"/>
  <c r="N30" i="18"/>
  <c r="AF6" i="18" s="1"/>
  <c r="M30" i="18"/>
  <c r="L30" i="18"/>
  <c r="K30" i="18"/>
  <c r="J30" i="18"/>
  <c r="I30" i="18"/>
  <c r="N30" i="19"/>
  <c r="AF6" i="19" s="1"/>
  <c r="M30" i="19"/>
  <c r="L30" i="19"/>
  <c r="K30" i="19"/>
  <c r="J30" i="19"/>
  <c r="I30" i="19"/>
  <c r="N30" i="20"/>
  <c r="M30" i="20"/>
  <c r="L30" i="20"/>
  <c r="K30" i="20"/>
  <c r="J30" i="20"/>
  <c r="I30" i="20"/>
  <c r="N30" i="21"/>
  <c r="AF6" i="21" s="1"/>
  <c r="M30" i="21"/>
  <c r="L30" i="21"/>
  <c r="K30" i="21"/>
  <c r="J30" i="21"/>
  <c r="I30" i="21"/>
  <c r="N30" i="22"/>
  <c r="AF6" i="22" s="1"/>
  <c r="M30" i="22"/>
  <c r="L30" i="22"/>
  <c r="K30" i="22"/>
  <c r="J30" i="22"/>
  <c r="I30" i="22"/>
  <c r="N30" i="23"/>
  <c r="AF6" i="23" s="1"/>
  <c r="M30" i="23"/>
  <c r="L30" i="23"/>
  <c r="K30" i="23"/>
  <c r="J30" i="23"/>
  <c r="I30" i="23"/>
  <c r="N30" i="24"/>
  <c r="AF6" i="24" s="1"/>
  <c r="M30" i="24"/>
  <c r="L30" i="24"/>
  <c r="K30" i="24"/>
  <c r="J30" i="24"/>
  <c r="I30" i="24"/>
  <c r="N30" i="25"/>
  <c r="AF6" i="25" s="1"/>
  <c r="M30" i="25"/>
  <c r="L30" i="25"/>
  <c r="K30" i="25"/>
  <c r="J30" i="25"/>
  <c r="I30" i="25"/>
  <c r="N30" i="26"/>
  <c r="AF6" i="26" s="1"/>
  <c r="M30" i="26"/>
  <c r="L30" i="26"/>
  <c r="K30" i="26"/>
  <c r="J30" i="26"/>
  <c r="I30" i="26"/>
  <c r="N30" i="27"/>
  <c r="AF6" i="27" s="1"/>
  <c r="M30" i="27"/>
  <c r="L30" i="27"/>
  <c r="K30" i="27"/>
  <c r="J30" i="27"/>
  <c r="I30" i="27"/>
  <c r="N30" i="28"/>
  <c r="AF6" i="28" s="1"/>
  <c r="M30" i="28"/>
  <c r="L30" i="28"/>
  <c r="K30" i="28"/>
  <c r="J30" i="28"/>
  <c r="I30" i="28"/>
  <c r="N30" i="29"/>
  <c r="AF6" i="29" s="1"/>
  <c r="M30" i="29"/>
  <c r="L30" i="29"/>
  <c r="K30" i="29"/>
  <c r="J30" i="29"/>
  <c r="I30" i="29"/>
  <c r="N30" i="30"/>
  <c r="AF6" i="30" s="1"/>
  <c r="M30" i="30"/>
  <c r="L30" i="30"/>
  <c r="K30" i="30"/>
  <c r="J30" i="30"/>
  <c r="I30" i="30"/>
  <c r="N30" i="31"/>
  <c r="AF6" i="31" s="1"/>
  <c r="M30" i="31"/>
  <c r="L30" i="31"/>
  <c r="K30" i="31"/>
  <c r="J30" i="31"/>
  <c r="I30" i="31"/>
  <c r="N30" i="41"/>
  <c r="AF6" i="41" s="1"/>
  <c r="M30" i="41"/>
  <c r="AF5" i="41" s="1"/>
  <c r="L30" i="41"/>
  <c r="AF4" i="41" s="1"/>
  <c r="K30" i="41"/>
  <c r="AF3" i="41" s="1"/>
  <c r="J30" i="41"/>
  <c r="AF2" i="41" s="1"/>
  <c r="I30" i="41"/>
  <c r="AF1" i="41" s="1"/>
  <c r="N30" i="35"/>
  <c r="AF6" i="35" s="1"/>
  <c r="M30" i="35"/>
  <c r="AF5" i="35" s="1"/>
  <c r="L30" i="35"/>
  <c r="AF4" i="35" s="1"/>
  <c r="K30" i="35"/>
  <c r="AF3" i="35" s="1"/>
  <c r="J30" i="35"/>
  <c r="AF2" i="35" s="1"/>
  <c r="I30" i="35"/>
  <c r="AF1" i="35" s="1"/>
  <c r="L30" i="34"/>
  <c r="M30" i="34"/>
  <c r="N30" i="34"/>
  <c r="AF6" i="34" s="1"/>
  <c r="AF6" i="20"/>
  <c r="P28" i="41"/>
  <c r="O24" i="41"/>
  <c r="P15" i="41"/>
  <c r="B6" i="41"/>
  <c r="B6" i="37"/>
  <c r="B6" i="40"/>
  <c r="B6" i="38"/>
  <c r="B6" i="39"/>
  <c r="B6" i="14"/>
  <c r="B6" i="15"/>
  <c r="B6" i="16"/>
  <c r="B6" i="17"/>
  <c r="B6" i="18"/>
  <c r="B6" i="19"/>
  <c r="B6" i="20"/>
  <c r="B6" i="21"/>
  <c r="B6" i="22"/>
  <c r="B6" i="23"/>
  <c r="B6" i="24"/>
  <c r="B6" i="25"/>
  <c r="B6" i="26"/>
  <c r="B6" i="27"/>
  <c r="B6" i="28"/>
  <c r="B6" i="29"/>
  <c r="B6" i="30"/>
  <c r="B6" i="31"/>
  <c r="B6" i="36"/>
  <c r="B6" i="35"/>
  <c r="P28" i="35"/>
  <c r="O24" i="35"/>
  <c r="P15" i="35"/>
  <c r="P28" i="40"/>
  <c r="O24" i="40"/>
  <c r="P15" i="40"/>
  <c r="P30" i="35" l="1"/>
  <c r="AF7" i="35"/>
  <c r="AF7" i="41"/>
  <c r="AF7" i="40"/>
  <c r="P30" i="41"/>
  <c r="P30" i="40"/>
  <c r="AF3" i="39" l="1"/>
  <c r="AF2" i="39"/>
  <c r="AF1" i="39"/>
  <c r="P28" i="39"/>
  <c r="O24" i="39"/>
  <c r="P15" i="39"/>
  <c r="AF5" i="39"/>
  <c r="AF4" i="39"/>
  <c r="AF3" i="38"/>
  <c r="AF2" i="38"/>
  <c r="AF1" i="38"/>
  <c r="P28" i="38"/>
  <c r="O24" i="38"/>
  <c r="P15" i="38"/>
  <c r="AF5" i="38"/>
  <c r="AF4" i="38"/>
  <c r="AF3" i="37"/>
  <c r="AF2" i="37"/>
  <c r="AF1" i="37"/>
  <c r="P28" i="37"/>
  <c r="O24" i="37"/>
  <c r="P15" i="37"/>
  <c r="AF5" i="37"/>
  <c r="AF4" i="37"/>
  <c r="AF3" i="36"/>
  <c r="AF2" i="36"/>
  <c r="AF1" i="36"/>
  <c r="P28" i="36"/>
  <c r="O24" i="36"/>
  <c r="P15" i="36"/>
  <c r="AF5" i="36"/>
  <c r="AF4" i="36"/>
  <c r="K30" i="34"/>
  <c r="AF3" i="34" s="1"/>
  <c r="J30" i="34"/>
  <c r="AF2" i="34" s="1"/>
  <c r="I30" i="34"/>
  <c r="AF1" i="34" s="1"/>
  <c r="P28" i="34"/>
  <c r="O24" i="34"/>
  <c r="P15" i="34"/>
  <c r="AF5" i="34"/>
  <c r="AF4" i="34"/>
  <c r="AF7" i="34" l="1"/>
  <c r="AF7" i="36"/>
  <c r="AF7" i="39"/>
  <c r="AF7" i="38"/>
  <c r="AF7" i="37"/>
  <c r="P30" i="34"/>
  <c r="P30" i="39"/>
  <c r="P30" i="38"/>
  <c r="P30" i="36"/>
  <c r="P30" i="37"/>
  <c r="J8" i="34" a="1"/>
  <c r="J8" i="34" s="1"/>
  <c r="B17" i="34" l="1"/>
  <c r="B18" i="34" s="1"/>
  <c r="B19" i="34" s="1"/>
  <c r="B20" i="34" s="1"/>
  <c r="B21" i="34" s="1"/>
  <c r="B22" i="34" s="1"/>
  <c r="B23" i="34" s="1"/>
  <c r="B24" i="34" s="1"/>
  <c r="B25" i="34" s="1"/>
  <c r="B26" i="34" s="1"/>
  <c r="B27" i="34" s="1"/>
  <c r="B28" i="34" s="1"/>
  <c r="H8" i="34" s="1"/>
  <c r="AF3" i="31"/>
  <c r="AF2" i="31"/>
  <c r="AF1" i="31"/>
  <c r="P28" i="31"/>
  <c r="O24" i="31"/>
  <c r="P15" i="31"/>
  <c r="AF5" i="31"/>
  <c r="AF4" i="31"/>
  <c r="AF3" i="30"/>
  <c r="AF2" i="30"/>
  <c r="AF1" i="30"/>
  <c r="P28" i="30"/>
  <c r="O24" i="30"/>
  <c r="P15" i="30"/>
  <c r="AF5" i="30"/>
  <c r="AF4" i="30"/>
  <c r="AF3" i="29"/>
  <c r="AF2" i="29"/>
  <c r="AF1" i="29"/>
  <c r="P28" i="29"/>
  <c r="O24" i="29"/>
  <c r="P15" i="29"/>
  <c r="AF5" i="29"/>
  <c r="AF4" i="29"/>
  <c r="AF3" i="28"/>
  <c r="AF2" i="28"/>
  <c r="AF1" i="28"/>
  <c r="P28" i="28"/>
  <c r="O24" i="28"/>
  <c r="P15" i="28"/>
  <c r="AF5" i="28"/>
  <c r="AF4" i="28"/>
  <c r="AF3" i="27"/>
  <c r="AF2" i="27"/>
  <c r="AF1" i="27"/>
  <c r="P28" i="27"/>
  <c r="O24" i="27"/>
  <c r="P15" i="27"/>
  <c r="AF5" i="27"/>
  <c r="AF4" i="27"/>
  <c r="AF3" i="26"/>
  <c r="AF2" i="26"/>
  <c r="AF1" i="26"/>
  <c r="P28" i="26"/>
  <c r="O24" i="26"/>
  <c r="P15" i="26"/>
  <c r="AF5" i="26"/>
  <c r="AF4" i="26"/>
  <c r="AF3" i="25"/>
  <c r="AF2" i="25"/>
  <c r="AF1" i="25"/>
  <c r="P28" i="25"/>
  <c r="O24" i="25"/>
  <c r="P15" i="25"/>
  <c r="AF5" i="25"/>
  <c r="AF4" i="25"/>
  <c r="AF3" i="24"/>
  <c r="AF2" i="24"/>
  <c r="AF1" i="24"/>
  <c r="P28" i="24"/>
  <c r="O24" i="24"/>
  <c r="P15" i="24"/>
  <c r="AF5" i="24"/>
  <c r="AF4" i="24"/>
  <c r="AF3" i="23"/>
  <c r="AF2" i="23"/>
  <c r="AF1" i="23"/>
  <c r="P28" i="23"/>
  <c r="O24" i="23"/>
  <c r="P15" i="23"/>
  <c r="AF5" i="23"/>
  <c r="AF4" i="23"/>
  <c r="AF3" i="22"/>
  <c r="AF2" i="22"/>
  <c r="AF1" i="22"/>
  <c r="P28" i="22"/>
  <c r="O24" i="22"/>
  <c r="P15" i="22"/>
  <c r="AF5" i="22"/>
  <c r="AF4" i="22"/>
  <c r="AF3" i="21"/>
  <c r="AF2" i="21"/>
  <c r="AF1" i="21"/>
  <c r="P28" i="21"/>
  <c r="O24" i="21"/>
  <c r="P15" i="21"/>
  <c r="AF5" i="21"/>
  <c r="AF4" i="21"/>
  <c r="AF3" i="20"/>
  <c r="AF2" i="20"/>
  <c r="AF1" i="20"/>
  <c r="P28" i="20"/>
  <c r="O24" i="20"/>
  <c r="P15" i="20"/>
  <c r="AF5" i="20"/>
  <c r="AF4" i="20"/>
  <c r="AF3" i="19"/>
  <c r="AF2" i="19"/>
  <c r="AF1" i="19"/>
  <c r="P28" i="19"/>
  <c r="O24" i="19"/>
  <c r="P15" i="19"/>
  <c r="AF5" i="19"/>
  <c r="AF4" i="19"/>
  <c r="AF3" i="18"/>
  <c r="AF2" i="18"/>
  <c r="AF1" i="18"/>
  <c r="P28" i="18"/>
  <c r="O24" i="18"/>
  <c r="P15" i="18"/>
  <c r="AF5" i="18"/>
  <c r="AF4" i="18"/>
  <c r="AF3" i="17"/>
  <c r="AF2" i="17"/>
  <c r="AF1" i="17"/>
  <c r="P28" i="17"/>
  <c r="O24" i="17"/>
  <c r="P15" i="17"/>
  <c r="AF5" i="17"/>
  <c r="AF4" i="17"/>
  <c r="AF3" i="16"/>
  <c r="AF2" i="16"/>
  <c r="AF1" i="16"/>
  <c r="P28" i="16"/>
  <c r="O24" i="16"/>
  <c r="P15" i="16"/>
  <c r="AF5" i="16"/>
  <c r="AF4" i="16"/>
  <c r="AF3" i="15"/>
  <c r="AF2" i="15"/>
  <c r="AF1" i="15"/>
  <c r="P28" i="15"/>
  <c r="O24" i="15"/>
  <c r="P15" i="15"/>
  <c r="AF5" i="15"/>
  <c r="AF4" i="15"/>
  <c r="AF7" i="15" l="1"/>
  <c r="AF7" i="16"/>
  <c r="AF7" i="17"/>
  <c r="AF7" i="18"/>
  <c r="AF7" i="19"/>
  <c r="AF7" i="21"/>
  <c r="AF7" i="22"/>
  <c r="AF7" i="23"/>
  <c r="AF7" i="24"/>
  <c r="AF7" i="25"/>
  <c r="AF7" i="26"/>
  <c r="AF7" i="27"/>
  <c r="AF7" i="28"/>
  <c r="AF7" i="20"/>
  <c r="AF7" i="29"/>
  <c r="AF7" i="30"/>
  <c r="AF7" i="31"/>
  <c r="P30" i="19"/>
  <c r="P30" i="23"/>
  <c r="P30" i="16"/>
  <c r="P30" i="31"/>
  <c r="P30" i="24"/>
  <c r="P30" i="27"/>
  <c r="P30" i="21"/>
  <c r="P30" i="18"/>
  <c r="P30" i="20"/>
  <c r="P30" i="22"/>
  <c r="P30" i="29"/>
  <c r="P30" i="25"/>
  <c r="P30" i="17"/>
  <c r="P30" i="28"/>
  <c r="P30" i="30"/>
  <c r="P30" i="26"/>
  <c r="P30" i="15"/>
  <c r="B29" i="34"/>
  <c r="B16" i="35" s="1"/>
  <c r="B17" i="35" s="1"/>
  <c r="B18" i="35" s="1"/>
  <c r="B19" i="35" s="1"/>
  <c r="B20" i="35" s="1"/>
  <c r="B21" i="35" s="1"/>
  <c r="B22" i="35" s="1"/>
  <c r="B23" i="35" s="1"/>
  <c r="B24" i="35" s="1"/>
  <c r="B25" i="35" s="1"/>
  <c r="B26" i="35" s="1"/>
  <c r="B27" i="35" s="1"/>
  <c r="B28" i="35" s="1"/>
  <c r="H8" i="35" l="1"/>
  <c r="C8" i="35" s="1"/>
  <c r="B29" i="35"/>
  <c r="T33" i="35" s="1"/>
  <c r="T35" i="35" s="1"/>
  <c r="T33" i="34"/>
  <c r="T35" i="34" s="1"/>
  <c r="B16" i="36" l="1"/>
  <c r="B17" i="36" s="1"/>
  <c r="B18" i="36" s="1"/>
  <c r="B19" i="36" s="1"/>
  <c r="B20" i="36" s="1"/>
  <c r="B21" i="36" s="1"/>
  <c r="B22" i="36" s="1"/>
  <c r="B23" i="36" s="1"/>
  <c r="B24" i="36" s="1"/>
  <c r="B25" i="36" s="1"/>
  <c r="B26" i="36" s="1"/>
  <c r="B27" i="36" s="1"/>
  <c r="B28" i="36" s="1"/>
  <c r="H8" i="36" s="1"/>
  <c r="C8" i="36" s="1"/>
  <c r="AF5" i="14"/>
  <c r="AF4" i="14"/>
  <c r="AF3" i="14"/>
  <c r="AF2" i="14"/>
  <c r="AF1" i="14"/>
  <c r="P28" i="14"/>
  <c r="O24" i="14"/>
  <c r="P15" i="14"/>
  <c r="AF7" i="14" l="1"/>
  <c r="P30" i="14"/>
  <c r="B29" i="36"/>
  <c r="B16" i="37" l="1"/>
  <c r="B17" i="37" s="1"/>
  <c r="B18" i="37" s="1"/>
  <c r="B19" i="37" s="1"/>
  <c r="B20" i="37" s="1"/>
  <c r="B21" i="37" s="1"/>
  <c r="B22" i="37" s="1"/>
  <c r="B23" i="37" s="1"/>
  <c r="B24" i="37" s="1"/>
  <c r="B25" i="37" s="1"/>
  <c r="B26" i="37" s="1"/>
  <c r="B27" i="37" s="1"/>
  <c r="B28" i="37" s="1"/>
  <c r="H8" i="37" s="1"/>
  <c r="C8" i="37" s="1"/>
  <c r="T33" i="36"/>
  <c r="T35" i="36" s="1"/>
  <c r="B29" i="37" l="1"/>
  <c r="B16" i="40" s="1"/>
  <c r="B17" i="40" s="1"/>
  <c r="B18" i="40" s="1"/>
  <c r="B19" i="40" s="1"/>
  <c r="B20" i="40" s="1"/>
  <c r="B21" i="40" s="1"/>
  <c r="B22" i="40" s="1"/>
  <c r="B23" i="40" s="1"/>
  <c r="B24" i="40" s="1"/>
  <c r="B25" i="40" s="1"/>
  <c r="B26" i="40" s="1"/>
  <c r="B27" i="40" s="1"/>
  <c r="B28" i="40" s="1"/>
  <c r="H8" i="40" s="1"/>
  <c r="C8" i="40" s="1"/>
  <c r="B29" i="40" l="1"/>
  <c r="T33" i="37"/>
  <c r="T35" i="37" s="1"/>
  <c r="T33" i="40" l="1"/>
  <c r="T35" i="40" s="1"/>
  <c r="B16" i="38"/>
  <c r="B17" i="38" s="1"/>
  <c r="B18" i="38" s="1"/>
  <c r="B19" i="38" s="1"/>
  <c r="B20" i="38" s="1"/>
  <c r="B21" i="38" s="1"/>
  <c r="B22" i="38" s="1"/>
  <c r="B23" i="38" s="1"/>
  <c r="B24" i="38" s="1"/>
  <c r="B25" i="38" s="1"/>
  <c r="B26" i="38" s="1"/>
  <c r="B27" i="38" s="1"/>
  <c r="B28" i="38" s="1"/>
  <c r="B29" i="38" l="1"/>
  <c r="B16" i="39" s="1"/>
  <c r="B17" i="39" s="1"/>
  <c r="B18" i="39" s="1"/>
  <c r="B19" i="39" s="1"/>
  <c r="B20" i="39" s="1"/>
  <c r="B21" i="39" s="1"/>
  <c r="B22" i="39" s="1"/>
  <c r="B23" i="39" s="1"/>
  <c r="B24" i="39" s="1"/>
  <c r="B25" i="39" s="1"/>
  <c r="B26" i="39" s="1"/>
  <c r="B27" i="39" s="1"/>
  <c r="B28" i="39" s="1"/>
  <c r="H8" i="39" s="1"/>
  <c r="C8" i="39" s="1"/>
  <c r="H8" i="38"/>
  <c r="C8" i="38" s="1"/>
  <c r="T33" i="38" l="1"/>
  <c r="T35" i="38" s="1"/>
  <c r="B29" i="39"/>
  <c r="T33" i="39" l="1"/>
  <c r="T35" i="39" s="1"/>
  <c r="B16" i="14"/>
  <c r="B17" i="14" s="1"/>
  <c r="B18" i="14" s="1"/>
  <c r="B19" i="14" s="1"/>
  <c r="B20" i="14" s="1"/>
  <c r="B21" i="14" s="1"/>
  <c r="B22" i="14" s="1"/>
  <c r="B23" i="14" s="1"/>
  <c r="B24" i="14" s="1"/>
  <c r="B25" i="14" s="1"/>
  <c r="B26" i="14" s="1"/>
  <c r="B27" i="14" s="1"/>
  <c r="B28" i="14" s="1"/>
  <c r="H8" i="14" s="1"/>
  <c r="C8" i="14" s="1"/>
  <c r="B29" i="14" l="1"/>
  <c r="B16" i="15" s="1"/>
  <c r="B17" i="15" s="1"/>
  <c r="B18" i="15" s="1"/>
  <c r="B19" i="15" s="1"/>
  <c r="B20" i="15" s="1"/>
  <c r="B21" i="15" s="1"/>
  <c r="B22" i="15" s="1"/>
  <c r="B23" i="15" s="1"/>
  <c r="B24" i="15" s="1"/>
  <c r="B25" i="15" s="1"/>
  <c r="B26" i="15" s="1"/>
  <c r="B27" i="15" s="1"/>
  <c r="B28" i="15" s="1"/>
  <c r="H8" i="15" s="1"/>
  <c r="C8" i="15" s="1"/>
  <c r="B29" i="15" l="1"/>
  <c r="T33" i="14"/>
  <c r="T35" i="14" s="1"/>
  <c r="B16" i="16" l="1"/>
  <c r="B17" i="16" s="1"/>
  <c r="B18" i="16" s="1"/>
  <c r="B19" i="16" s="1"/>
  <c r="B20" i="16" s="1"/>
  <c r="B21" i="16" s="1"/>
  <c r="B22" i="16" s="1"/>
  <c r="B23" i="16" s="1"/>
  <c r="B24" i="16" s="1"/>
  <c r="B25" i="16" s="1"/>
  <c r="B26" i="16" s="1"/>
  <c r="B27" i="16" s="1"/>
  <c r="B28" i="16" s="1"/>
  <c r="H8" i="16" s="1"/>
  <c r="C8" i="16" s="1"/>
  <c r="T33" i="15"/>
  <c r="T35" i="15" s="1"/>
  <c r="B29" i="16" l="1"/>
  <c r="B16" i="17" s="1"/>
  <c r="B17" i="17" s="1"/>
  <c r="B18" i="17" s="1"/>
  <c r="B19" i="17" s="1"/>
  <c r="B20" i="17" s="1"/>
  <c r="B21" i="17" s="1"/>
  <c r="B22" i="17" s="1"/>
  <c r="B23" i="17" s="1"/>
  <c r="B24" i="17" s="1"/>
  <c r="B25" i="17" s="1"/>
  <c r="B26" i="17" s="1"/>
  <c r="B27" i="17" s="1"/>
  <c r="B28" i="17" s="1"/>
  <c r="H8" i="17" s="1"/>
  <c r="C8" i="17" s="1"/>
  <c r="T33" i="16" l="1"/>
  <c r="T35" i="16" s="1"/>
  <c r="B29" i="17"/>
  <c r="B16" i="18" l="1"/>
  <c r="B17" i="18" s="1"/>
  <c r="B18" i="18" s="1"/>
  <c r="B19" i="18" s="1"/>
  <c r="B20" i="18" s="1"/>
  <c r="B21" i="18" s="1"/>
  <c r="B22" i="18" s="1"/>
  <c r="B23" i="18" s="1"/>
  <c r="B24" i="18" s="1"/>
  <c r="B25" i="18" s="1"/>
  <c r="B26" i="18" s="1"/>
  <c r="B27" i="18" s="1"/>
  <c r="B28" i="18" s="1"/>
  <c r="H8" i="18" s="1"/>
  <c r="C8" i="18" s="1"/>
  <c r="T33" i="17"/>
  <c r="T35" i="17" s="1"/>
  <c r="B29" i="18" l="1"/>
  <c r="B16" i="19" l="1"/>
  <c r="B17" i="19" s="1"/>
  <c r="B18" i="19" s="1"/>
  <c r="B19" i="19" s="1"/>
  <c r="B20" i="19" s="1"/>
  <c r="B21" i="19" s="1"/>
  <c r="B22" i="19" s="1"/>
  <c r="B23" i="19" s="1"/>
  <c r="B24" i="19" s="1"/>
  <c r="B25" i="19" s="1"/>
  <c r="B26" i="19" s="1"/>
  <c r="B27" i="19" s="1"/>
  <c r="B28" i="19" s="1"/>
  <c r="H8" i="19" s="1"/>
  <c r="C8" i="19" s="1"/>
  <c r="T33" i="18"/>
  <c r="T35" i="18" s="1"/>
  <c r="B29" i="19" l="1"/>
  <c r="B16" i="20" l="1"/>
  <c r="B17" i="20" s="1"/>
  <c r="B18" i="20" s="1"/>
  <c r="B19" i="20" s="1"/>
  <c r="B20" i="20" s="1"/>
  <c r="B21" i="20" s="1"/>
  <c r="B22" i="20" s="1"/>
  <c r="B23" i="20" s="1"/>
  <c r="B24" i="20" s="1"/>
  <c r="B25" i="20" s="1"/>
  <c r="B26" i="20" s="1"/>
  <c r="B27" i="20" s="1"/>
  <c r="B28" i="20" s="1"/>
  <c r="H8" i="20" s="1"/>
  <c r="C8" i="20" s="1"/>
  <c r="T33" i="19"/>
  <c r="T35" i="19" s="1"/>
  <c r="B29" i="20" l="1"/>
  <c r="B16" i="21" l="1"/>
  <c r="B17" i="21" s="1"/>
  <c r="B18" i="21" s="1"/>
  <c r="B19" i="21" s="1"/>
  <c r="B20" i="21" s="1"/>
  <c r="B21" i="21" s="1"/>
  <c r="B22" i="21" s="1"/>
  <c r="B23" i="21" s="1"/>
  <c r="B24" i="21" s="1"/>
  <c r="B25" i="21" s="1"/>
  <c r="B26" i="21" s="1"/>
  <c r="B27" i="21" s="1"/>
  <c r="B28" i="21" s="1"/>
  <c r="H8" i="21" s="1"/>
  <c r="C8" i="21" s="1"/>
  <c r="T33" i="20"/>
  <c r="T35" i="20" s="1"/>
  <c r="B29" i="21" l="1"/>
  <c r="B16" i="22" l="1"/>
  <c r="B17" i="22" s="1"/>
  <c r="B18" i="22" s="1"/>
  <c r="B19" i="22" s="1"/>
  <c r="B20" i="22" s="1"/>
  <c r="B21" i="22" s="1"/>
  <c r="B22" i="22" s="1"/>
  <c r="B23" i="22" s="1"/>
  <c r="B24" i="22" s="1"/>
  <c r="B25" i="22" s="1"/>
  <c r="B26" i="22" s="1"/>
  <c r="B27" i="22" s="1"/>
  <c r="B28" i="22" s="1"/>
  <c r="H8" i="22" s="1"/>
  <c r="C8" i="22" s="1"/>
  <c r="T33" i="21"/>
  <c r="T35" i="21" s="1"/>
  <c r="B29" i="22" l="1"/>
  <c r="T33" i="22" l="1"/>
  <c r="T35" i="22" s="1"/>
  <c r="B16" i="23"/>
  <c r="B17" i="23" s="1"/>
  <c r="B18" i="23" s="1"/>
  <c r="B19" i="23" s="1"/>
  <c r="B20" i="23" s="1"/>
  <c r="B21" i="23" s="1"/>
  <c r="B22" i="23" s="1"/>
  <c r="B23" i="23" s="1"/>
  <c r="B24" i="23" s="1"/>
  <c r="B25" i="23" s="1"/>
  <c r="B26" i="23" s="1"/>
  <c r="B27" i="23" s="1"/>
  <c r="B28" i="23" s="1"/>
  <c r="H8" i="23" s="1"/>
  <c r="C8" i="23" s="1"/>
  <c r="B29" i="23" l="1"/>
  <c r="B16" i="24" l="1"/>
  <c r="B17" i="24" s="1"/>
  <c r="B18" i="24" s="1"/>
  <c r="B19" i="24" s="1"/>
  <c r="B20" i="24" s="1"/>
  <c r="B21" i="24" s="1"/>
  <c r="B22" i="24" s="1"/>
  <c r="B23" i="24" s="1"/>
  <c r="B24" i="24" s="1"/>
  <c r="B25" i="24" s="1"/>
  <c r="B26" i="24" s="1"/>
  <c r="B27" i="24" s="1"/>
  <c r="B28" i="24" s="1"/>
  <c r="H8" i="24" s="1"/>
  <c r="C8" i="24" s="1"/>
  <c r="T33" i="23"/>
  <c r="T35" i="23" s="1"/>
  <c r="B29" i="24" l="1"/>
  <c r="T33" i="24" l="1"/>
  <c r="T35" i="24" s="1"/>
  <c r="B16" i="25"/>
  <c r="B17" i="25" s="1"/>
  <c r="B18" i="25" s="1"/>
  <c r="B19" i="25" s="1"/>
  <c r="B20" i="25" s="1"/>
  <c r="B21" i="25" s="1"/>
  <c r="B22" i="25" s="1"/>
  <c r="B23" i="25" s="1"/>
  <c r="B24" i="25" s="1"/>
  <c r="B25" i="25" s="1"/>
  <c r="B26" i="25" s="1"/>
  <c r="B27" i="25" s="1"/>
  <c r="B28" i="25" s="1"/>
  <c r="H8" i="25" s="1"/>
  <c r="C8" i="25" s="1"/>
  <c r="B29" i="25" l="1"/>
  <c r="T33" i="25" l="1"/>
  <c r="T35" i="25" s="1"/>
  <c r="B16" i="26"/>
  <c r="B17" i="26" s="1"/>
  <c r="B18" i="26" s="1"/>
  <c r="B19" i="26" s="1"/>
  <c r="B20" i="26" s="1"/>
  <c r="B21" i="26" s="1"/>
  <c r="B22" i="26" s="1"/>
  <c r="B23" i="26" s="1"/>
  <c r="B24" i="26" s="1"/>
  <c r="B25" i="26" s="1"/>
  <c r="B26" i="26" s="1"/>
  <c r="B27" i="26" s="1"/>
  <c r="B28" i="26" s="1"/>
  <c r="H8" i="26" s="1"/>
  <c r="C8" i="26" s="1"/>
  <c r="B29" i="26" l="1"/>
  <c r="B16" i="27" l="1"/>
  <c r="B17" i="27" s="1"/>
  <c r="B18" i="27" s="1"/>
  <c r="B19" i="27" s="1"/>
  <c r="B20" i="27" s="1"/>
  <c r="B21" i="27" s="1"/>
  <c r="B22" i="27" s="1"/>
  <c r="B23" i="27" s="1"/>
  <c r="B24" i="27" s="1"/>
  <c r="B25" i="27" s="1"/>
  <c r="B26" i="27" s="1"/>
  <c r="B27" i="27" s="1"/>
  <c r="B28" i="27" s="1"/>
  <c r="H8" i="27" s="1"/>
  <c r="C8" i="27" s="1"/>
  <c r="T33" i="26"/>
  <c r="T35" i="26" s="1"/>
  <c r="B29" i="27" l="1"/>
  <c r="T33" i="27" l="1"/>
  <c r="T35" i="27" s="1"/>
  <c r="B16" i="28"/>
  <c r="B17" i="28" s="1"/>
  <c r="B18" i="28" s="1"/>
  <c r="B19" i="28" s="1"/>
  <c r="B20" i="28" s="1"/>
  <c r="B21" i="28" s="1"/>
  <c r="B22" i="28" s="1"/>
  <c r="B23" i="28" s="1"/>
  <c r="B24" i="28" s="1"/>
  <c r="B25" i="28" s="1"/>
  <c r="B26" i="28" s="1"/>
  <c r="B27" i="28" s="1"/>
  <c r="B28" i="28" s="1"/>
  <c r="H8" i="28" s="1"/>
  <c r="C8" i="28" s="1"/>
  <c r="B29" i="28" l="1"/>
  <c r="B16" i="29" l="1"/>
  <c r="B17" i="29" s="1"/>
  <c r="B18" i="29" s="1"/>
  <c r="B19" i="29" s="1"/>
  <c r="B20" i="29" s="1"/>
  <c r="B21" i="29" s="1"/>
  <c r="B22" i="29" s="1"/>
  <c r="B23" i="29" s="1"/>
  <c r="B24" i="29" s="1"/>
  <c r="B25" i="29" s="1"/>
  <c r="B26" i="29" s="1"/>
  <c r="B27" i="29" s="1"/>
  <c r="B28" i="29" s="1"/>
  <c r="H8" i="29" s="1"/>
  <c r="C8" i="29" s="1"/>
  <c r="T33" i="28"/>
  <c r="T35" i="28" s="1"/>
  <c r="B29" i="29" l="1"/>
  <c r="T33" i="29" l="1"/>
  <c r="T35" i="29" s="1"/>
  <c r="B16" i="30"/>
  <c r="B17" i="30" s="1"/>
  <c r="B18" i="30" s="1"/>
  <c r="B19" i="30" s="1"/>
  <c r="B20" i="30" s="1"/>
  <c r="B21" i="30" s="1"/>
  <c r="B22" i="30" s="1"/>
  <c r="B23" i="30" s="1"/>
  <c r="B24" i="30" s="1"/>
  <c r="B25" i="30" s="1"/>
  <c r="B26" i="30" s="1"/>
  <c r="B27" i="30" s="1"/>
  <c r="B28" i="30" s="1"/>
  <c r="H8" i="30" s="1"/>
  <c r="C8" i="30" s="1"/>
  <c r="B29" i="30" l="1"/>
  <c r="B16" i="31" l="1"/>
  <c r="B17" i="31" s="1"/>
  <c r="B18" i="31" s="1"/>
  <c r="B19" i="31" s="1"/>
  <c r="B20" i="31" s="1"/>
  <c r="B21" i="31" s="1"/>
  <c r="B22" i="31" s="1"/>
  <c r="B23" i="31" s="1"/>
  <c r="B24" i="31" s="1"/>
  <c r="B25" i="31" s="1"/>
  <c r="B26" i="31" s="1"/>
  <c r="B27" i="31" s="1"/>
  <c r="B28" i="31" s="1"/>
  <c r="H8" i="31" s="1"/>
  <c r="C8" i="31" s="1"/>
  <c r="T33" i="30"/>
  <c r="T35" i="30" s="1"/>
  <c r="B29" i="31" l="1"/>
  <c r="B16" i="41" s="1"/>
  <c r="B17" i="41" s="1"/>
  <c r="B18" i="41" s="1"/>
  <c r="B19" i="41" s="1"/>
  <c r="B20" i="41" s="1"/>
  <c r="B21" i="41" s="1"/>
  <c r="B22" i="41" s="1"/>
  <c r="B23" i="41" s="1"/>
  <c r="B24" i="41" s="1"/>
  <c r="B25" i="41" s="1"/>
  <c r="B26" i="41" s="1"/>
  <c r="B27" i="41" s="1"/>
  <c r="B28" i="41" s="1"/>
  <c r="H8" i="41" l="1"/>
  <c r="C8" i="41" s="1"/>
  <c r="B29" i="41"/>
  <c r="T33" i="41" s="1"/>
  <c r="T35" i="41" s="1"/>
  <c r="T33" i="31"/>
  <c r="T35" i="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<sst xmlns="http://schemas.openxmlformats.org/spreadsheetml/2006/main" count="1635" uniqueCount="50">
  <si>
    <t>Regular</t>
  </si>
  <si>
    <t>Holiday</t>
  </si>
  <si>
    <t xml:space="preserve">Name:  </t>
  </si>
  <si>
    <t xml:space="preserve">Hired Date:  </t>
  </si>
  <si>
    <t>Day</t>
  </si>
  <si>
    <t>Date</t>
  </si>
  <si>
    <t>In</t>
  </si>
  <si>
    <t>Out</t>
  </si>
  <si>
    <t>Reg.</t>
  </si>
  <si>
    <t xml:space="preserve">Sample: </t>
  </si>
  <si>
    <t/>
  </si>
  <si>
    <t>Mon.</t>
  </si>
  <si>
    <t>Total Hours</t>
  </si>
  <si>
    <t>TIMESHEETS MUST BE SUBMITTED TO THE ACCOUNTING DEPT. THE DAY AFTER THE PAY PERIOD ENDS BY 12 NOON. NO EXCEPTIONS WILL BE MADE. LATE TIMESHEETS ARE SUBJECT TO DELAY IN PAY.</t>
  </si>
  <si>
    <t>Notes</t>
  </si>
  <si>
    <t>PTO</t>
  </si>
  <si>
    <t>TOTAL</t>
  </si>
  <si>
    <t xml:space="preserve">Pay Period From: </t>
  </si>
  <si>
    <t xml:space="preserve">To:  </t>
  </si>
  <si>
    <t>Date:</t>
  </si>
  <si>
    <t>Hol.</t>
  </si>
  <si>
    <t>Vac</t>
  </si>
  <si>
    <t>Sick</t>
  </si>
  <si>
    <t>Vacation</t>
  </si>
  <si>
    <t>01 - ADMIN</t>
  </si>
  <si>
    <t>10 - Membership</t>
  </si>
  <si>
    <t>95 - P2I</t>
  </si>
  <si>
    <t>Monday</t>
  </si>
  <si>
    <t>Tuesday</t>
  </si>
  <si>
    <t>Wednesday</t>
  </si>
  <si>
    <t>Thursday</t>
  </si>
  <si>
    <t>Friday</t>
  </si>
  <si>
    <t>20 - Annual Conference</t>
  </si>
  <si>
    <t xml:space="preserve">Employee's Signature:  </t>
  </si>
  <si>
    <t xml:space="preserve">Supervisor's Signature:  </t>
  </si>
  <si>
    <t>90 - Sobrato</t>
  </si>
  <si>
    <t>30.1 - PDS</t>
  </si>
  <si>
    <t>30.2 - Invt'l Event</t>
  </si>
  <si>
    <t>30.3 - PD     Sites</t>
  </si>
  <si>
    <t>96 - Plaza    Com</t>
  </si>
  <si>
    <t>82 - ITS</t>
  </si>
  <si>
    <t>85 - NPD Promesa</t>
  </si>
  <si>
    <t>Other</t>
  </si>
  <si>
    <t>For hourly staff, a 30-minute break must be taken within 5 hours work shift</t>
  </si>
  <si>
    <t xml:space="preserve">88 - CEI 2.0 </t>
  </si>
  <si>
    <t>07 - Cintli</t>
  </si>
  <si>
    <t>30.5 - CPE PLE</t>
  </si>
  <si>
    <t>30.5 - CPE    PLC</t>
  </si>
  <si>
    <t>Revised:  07/09/2025</t>
  </si>
  <si>
    <t>Biweekly Time Sheet - FY2025-2026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</si>
</sst>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h:mm\ AM/PM;@"/>
  </numFmts>
  <fonts count="28" x14ac:knownFonts="1">
    <font>
      <sz val="10"/>
      <name val="Arial"/>
    </font>
    <font>
      <sz val="10"/>
      <name val="Arial"/>
      <family val="2"/>
    </font>
    <font>
      <sz val="12"/>
      <name val="Arial"/>
      <family val="2"/>
    </font>
    <font>
      <b/>
      <sz val="14"/>
      <name val="Arial"/>
      <family val="2"/>
    </font>
    <font>
      <b/>
      <sz val="8"/>
      <name val="Arial"/>
      <family val="2"/>
    </font>
    <font>
      <sz val="8"/>
      <name val="Arial"/>
      <family val="2"/>
    </font>
    <font>
      <b/>
      <i/>
      <sz val="8"/>
      <color indexed="9"/>
      <name val="Arial"/>
      <family val="2"/>
    </font>
    <font>
      <i/>
      <sz val="8"/>
      <color indexed="9"/>
      <name val="Arial"/>
      <family val="2"/>
    </font>
    <font>
      <b/>
      <sz val="12"/>
      <name val="Arial"/>
      <family val="2"/>
    </font>
    <font>
      <b/>
      <sz val="10"/>
      <name val="Arial"/>
      <family val="2"/>
    </font>
    <font>
      <sz val="12"/>
      <name val="Arial"/>
      <family val="2"/>
    </font>
    <font>
      <sz val="10"/>
      <name val="Arial"/>
      <family val="2"/>
    </font>
    <font>
      <b/>
      <sz val="11"/>
      <name val="Arial"/>
      <family val="2"/>
    </font>
    <font>
      <b/>
      <sz val="11.5"/>
      <color rgb="FFFF0000"/>
      <name val="Arial"/>
      <family val="2"/>
    </font>
    <font>
      <sz val="10"/>
      <color rgb="FF0000FF"/>
      <name val="Arial"/>
      <family val="2"/>
    </font>
    <font>
      <b/>
      <sz val="9"/>
      <name val="Arial"/>
      <family val="2"/>
    </font>
    <font>
      <sz val="9"/>
      <name val="Arial"/>
      <family val="2"/>
    </font>
    <font>
      <b/>
      <sz val="10"/>
      <color rgb="FF0070C0"/>
      <name val="Arial"/>
      <family val="2"/>
    </font>
    <font>
      <b/>
      <sz val="8"/>
      <color indexed="9"/>
      <name val="Arial"/>
      <family val="2"/>
    </font>
    <font>
      <sz val="8"/>
      <color indexed="9"/>
      <name val="Arial"/>
      <family val="2"/>
    </font>
    <font>
      <b/>
      <sz val="6"/>
      <color indexed="9"/>
      <name val="Arial"/>
      <family val="2"/>
    </font>
    <font>
      <sz val="7"/>
      <name val="Arial"/>
      <family val="2"/>
    </font>
    <font>
      <i/>
      <sz val="8"/>
      <name val="Arial"/>
      <family val="2"/>
    </font>
    <font>
      <b/>
      <sz val="12"/>
      <color rgb="FF0000FF"/>
      <name val="Arial"/>
      <family val="2"/>
    </font>
    <font>
      <sz val="8"/>
      <name val="Arial"/>
      <family val="2"/>
    </font>
    <font>
      <b/>
      <sz val="10"/>
      <color rgb="FFFF0000"/>
      <name val="Arial"/>
      <family val="2"/>
    </font>
    <font>
      <b/>
      <sz val="10"/>
      <color indexed="10"/>
      <name val="Arial"/>
      <family val="2"/>
    </font>
    <font>
      <b/>
      <i/>
      <sz val="10"/>
      <color rgb="FFFF0000"/>
      <name val="Arial"/>
      <family val="2"/>
    </font>
  </fonts>
  <fills count="19">
    <fill>
      <patternFill patternType="none"/>
    </fill>
    <fill>
      <patternFill patternType="gray125"/>
    </fill>
    <fill>
      <patternFill patternType="solid">
        <fgColor indexed="23"/>
        <bgColor indexed="64"/>
      </patternFill>
    </fill>
    <fill>
      <patternFill patternType="solid">
        <fgColor indexed="63"/>
        <bgColor indexed="64"/>
      </patternFill>
    </fill>
    <fill>
      <patternFill patternType="gray0625"/>
    </fill>
    <fill>
      <patternFill patternType="solid">
        <fgColor indexed="27"/>
        <bgColor indexed="64"/>
      </patternFill>
    </fill>
    <fill>
      <patternFill patternType="solid">
        <fgColor indexed="4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FF66CC"/>
        <bgColor indexed="64"/>
      </patternFill>
    </fill>
    <fill>
      <patternFill patternType="solid">
        <fgColor rgb="FF92D050"/>
        <bgColor indexed="64"/>
      </patternFill>
    </fill>
    <fill>
      <patternFill patternType="solid">
        <fgColor rgb="FF9966FF"/>
        <bgColor indexed="64"/>
      </patternFill>
    </fill>
    <fill>
      <patternFill patternType="solid">
        <fgColor theme="5" tint="0.59999389629810485"/>
        <bgColor indexed="64"/>
      </patternFill>
    </fill>
    <fill>
      <patternFill patternType="solid">
        <fgColor rgb="FF99FF66"/>
        <bgColor indexed="64"/>
      </patternFill>
    </fill>
    <fill>
      <patternFill patternType="solid">
        <fgColor rgb="FFFFFF99"/>
        <bgColor indexed="64"/>
      </patternFill>
    </fill>
    <fill>
      <patternFill patternType="solid">
        <fgColor rgb="FFFFC000"/>
        <bgColor indexed="64"/>
      </patternFill>
    </fill>
    <fill>
      <patternFill patternType="solid">
        <fgColor theme="7" tint="0.59999389629810485"/>
        <bgColor indexed="64"/>
      </patternFill>
    </fill>
  </fills>
  <borders count="54">
    <border>
      <left/>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right style="thin">
        <color indexed="8"/>
      </right>
      <top/>
      <bottom/>
      <diagonal/>
    </border>
    <border>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diagonal/>
    </border>
    <border>
      <left/>
      <right/>
      <top/>
      <bottom style="medium">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bottom style="thin">
        <color indexed="8"/>
      </bottom>
      <diagonal/>
    </border>
    <border>
      <left/>
      <right/>
      <top style="medium">
        <color indexed="8"/>
      </top>
      <bottom/>
      <diagonal/>
    </border>
    <border>
      <left/>
      <right style="thin">
        <color indexed="8"/>
      </right>
      <top style="medium">
        <color indexed="8"/>
      </top>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top/>
      <bottom style="thin">
        <color indexed="8"/>
      </bottom>
      <diagonal/>
    </border>
    <border>
      <left style="double">
        <color indexed="8"/>
      </left>
      <right style="double">
        <color indexed="8"/>
      </right>
      <top style="medium">
        <color indexed="8"/>
      </top>
      <bottom/>
      <diagonal/>
    </border>
    <border>
      <left style="double">
        <color indexed="8"/>
      </left>
      <right style="double">
        <color indexed="8"/>
      </right>
      <top/>
      <bottom style="thin">
        <color indexed="8"/>
      </bottom>
      <diagonal/>
    </border>
    <border>
      <left style="thin">
        <color indexed="64"/>
      </left>
      <right/>
      <top style="thin">
        <color indexed="64"/>
      </top>
      <bottom/>
      <diagonal/>
    </border>
    <border>
      <left style="thin">
        <color indexed="8"/>
      </left>
      <right style="double">
        <color indexed="8"/>
      </right>
      <top style="thin">
        <color indexed="8"/>
      </top>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medium">
        <color indexed="8"/>
      </top>
      <bottom/>
      <diagonal/>
    </border>
    <border>
      <left style="thin">
        <color indexed="8"/>
      </left>
      <right style="double">
        <color indexed="8"/>
      </right>
      <top style="medium">
        <color indexed="8"/>
      </top>
      <bottom/>
      <diagonal/>
    </border>
    <border>
      <left style="double">
        <color indexed="8"/>
      </left>
      <right style="thin">
        <color indexed="8"/>
      </right>
      <top/>
      <bottom/>
      <diagonal/>
    </border>
    <border>
      <left style="thin">
        <color indexed="8"/>
      </left>
      <right style="double">
        <color indexed="8"/>
      </right>
      <top/>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double">
        <color indexed="8"/>
      </left>
      <right/>
      <top style="thin">
        <color indexed="8"/>
      </top>
      <bottom/>
      <diagonal/>
    </border>
    <border>
      <left/>
      <right style="double">
        <color indexed="8"/>
      </right>
      <top style="medium">
        <color indexed="8"/>
      </top>
      <bottom/>
      <diagonal/>
    </border>
    <border>
      <left/>
      <right style="double">
        <color indexed="8"/>
      </right>
      <top/>
      <bottom style="thin">
        <color indexed="8"/>
      </bottom>
      <diagonal/>
    </border>
  </borders>
  <cellStyleXfs count="2">
    <xf numFmtId="0" fontId="0" fillId="0" borderId="0"/>
    <xf numFmtId="43" fontId="1" fillId="0" borderId="0" applyFont="0" applyFill="0" applyBorder="0" applyAlignment="0" applyProtection="0"/>
  </cellStyleXfs>
  <cellXfs count="177">
    <xf numFmtId="0" fontId="0" fillId="0" borderId="0" xfId="0"/>
    <xf numFmtId="0" fontId="2" fillId="0" borderId="0" xfId="0" applyFont="1"/>
    <xf numFmtId="0" fontId="5" fillId="0" borderId="0" xfId="0" applyFont="1"/>
    <xf numFmtId="0" fontId="4" fillId="0" borderId="0" xfId="0" applyFont="1" applyAlignment="1">
      <alignment horizontal="centerContinuous" wrapText="1"/>
    </xf>
    <xf numFmtId="0" fontId="4" fillId="2" borderId="1" xfId="0" applyFont="1" applyFill="1" applyBorder="1"/>
    <xf numFmtId="0" fontId="4" fillId="2" borderId="2" xfId="0" applyFont="1" applyFill="1" applyBorder="1"/>
    <xf numFmtId="14" fontId="6" fillId="3" borderId="3" xfId="0" applyNumberFormat="1" applyFont="1" applyFill="1" applyBorder="1"/>
    <xf numFmtId="0" fontId="5" fillId="3" borderId="0" xfId="0" applyFont="1" applyFill="1"/>
    <xf numFmtId="14" fontId="7" fillId="3" borderId="3" xfId="0" applyNumberFormat="1" applyFont="1" applyFill="1" applyBorder="1" applyAlignment="1">
      <alignment horizontal="centerContinuous" wrapText="1"/>
    </xf>
    <xf numFmtId="0" fontId="3" fillId="0" borderId="0" xfId="0" applyFont="1" applyAlignment="1">
      <alignment horizontal="left"/>
    </xf>
    <xf numFmtId="0" fontId="8" fillId="0" borderId="0" xfId="0" applyFont="1" applyAlignment="1">
      <alignment horizontal="left" vertical="top"/>
    </xf>
    <xf numFmtId="164" fontId="5" fillId="0" borderId="8" xfId="0" applyNumberFormat="1" applyFont="1" applyBorder="1"/>
    <xf numFmtId="0" fontId="5" fillId="0" borderId="8" xfId="0" applyFont="1" applyBorder="1" applyAlignment="1">
      <alignment horizontal="center"/>
    </xf>
    <xf numFmtId="2" fontId="5" fillId="0" borderId="8" xfId="0" applyNumberFormat="1" applyFont="1" applyBorder="1" applyAlignment="1">
      <alignment horizontal="center"/>
    </xf>
    <xf numFmtId="0" fontId="4" fillId="2" borderId="8" xfId="0" applyFont="1" applyFill="1" applyBorder="1"/>
    <xf numFmtId="0" fontId="9" fillId="0" borderId="0" xfId="0" applyFont="1" applyAlignment="1">
      <alignment horizontal="left"/>
    </xf>
    <xf numFmtId="0" fontId="8" fillId="0" borderId="0" xfId="0" applyFont="1" applyAlignment="1">
      <alignment horizontal="justify" wrapText="1"/>
    </xf>
    <xf numFmtId="0" fontId="10" fillId="0" borderId="0" xfId="0" applyFont="1" applyAlignment="1">
      <alignment horizontal="justify" wrapText="1"/>
    </xf>
    <xf numFmtId="0" fontId="4" fillId="0" borderId="0" xfId="0" applyFont="1" applyAlignment="1">
      <alignment horizontal="center" wrapText="1"/>
    </xf>
    <xf numFmtId="2" fontId="4" fillId="0" borderId="0" xfId="0" applyNumberFormat="1" applyFont="1" applyAlignment="1">
      <alignment horizontal="right" wrapText="1"/>
    </xf>
    <xf numFmtId="0" fontId="4" fillId="7" borderId="9" xfId="0" applyFont="1" applyFill="1" applyBorder="1" applyAlignment="1">
      <alignment horizontal="center" vertical="top" wrapText="1"/>
    </xf>
    <xf numFmtId="0" fontId="0" fillId="7" borderId="10" xfId="0" applyFill="1" applyBorder="1" applyAlignment="1">
      <alignment horizontal="center" vertical="top" wrapText="1"/>
    </xf>
    <xf numFmtId="14" fontId="7" fillId="7" borderId="3" xfId="0" applyNumberFormat="1" applyFont="1" applyFill="1" applyBorder="1" applyAlignment="1">
      <alignment horizontal="centerContinuous" wrapText="1"/>
    </xf>
    <xf numFmtId="0" fontId="5" fillId="7" borderId="8" xfId="0" applyFont="1" applyFill="1" applyBorder="1" applyAlignment="1">
      <alignment horizontal="center"/>
    </xf>
    <xf numFmtId="0" fontId="5" fillId="0" borderId="0" xfId="0" applyFont="1" applyAlignment="1">
      <alignment horizontal="left" vertical="top" wrapText="1"/>
    </xf>
    <xf numFmtId="0" fontId="4" fillId="0" borderId="11" xfId="0" applyFont="1" applyBorder="1" applyAlignment="1">
      <alignment horizontal="center" vertical="center" wrapText="1"/>
    </xf>
    <xf numFmtId="0" fontId="4" fillId="0" borderId="0" xfId="0" applyFont="1"/>
    <xf numFmtId="0" fontId="4" fillId="0" borderId="0" xfId="0" applyFont="1" applyAlignment="1">
      <alignment horizontal="right" wrapText="1"/>
    </xf>
    <xf numFmtId="14" fontId="7" fillId="3" borderId="1" xfId="0" applyNumberFormat="1" applyFont="1" applyFill="1" applyBorder="1" applyAlignment="1">
      <alignment horizontal="centerContinuous" wrapText="1"/>
    </xf>
    <xf numFmtId="14" fontId="7" fillId="3" borderId="6" xfId="0" applyNumberFormat="1" applyFont="1" applyFill="1" applyBorder="1" applyAlignment="1">
      <alignment horizontal="centerContinuous" wrapText="1"/>
    </xf>
    <xf numFmtId="0" fontId="5" fillId="0" borderId="14" xfId="0" applyFont="1" applyBorder="1" applyAlignment="1">
      <alignment horizontal="right"/>
    </xf>
    <xf numFmtId="0" fontId="5" fillId="0" borderId="15" xfId="0" applyFont="1" applyBorder="1" applyAlignment="1">
      <alignment horizontal="right"/>
    </xf>
    <xf numFmtId="0" fontId="4" fillId="2" borderId="3" xfId="0" applyFont="1" applyFill="1" applyBorder="1"/>
    <xf numFmtId="0" fontId="5" fillId="0" borderId="1" xfId="0" applyFont="1" applyBorder="1" applyAlignment="1">
      <alignment horizontal="right"/>
    </xf>
    <xf numFmtId="0" fontId="5" fillId="0" borderId="6" xfId="0" applyFont="1" applyBorder="1" applyAlignment="1">
      <alignment horizontal="right"/>
    </xf>
    <xf numFmtId="0" fontId="12" fillId="0" borderId="0" xfId="0" applyFont="1" applyAlignment="1">
      <alignment horizontal="right"/>
    </xf>
    <xf numFmtId="0" fontId="13" fillId="0" borderId="0" xfId="0" applyFont="1" applyAlignment="1">
      <alignment horizontal="left"/>
    </xf>
    <xf numFmtId="0" fontId="0" fillId="0" borderId="10" xfId="0" applyBorder="1"/>
    <xf numFmtId="0" fontId="5" fillId="0" borderId="13" xfId="0" applyFont="1" applyBorder="1"/>
    <xf numFmtId="0" fontId="11" fillId="0" borderId="7" xfId="0" quotePrefix="1" applyFont="1" applyBorder="1" applyAlignment="1">
      <alignment horizontal="left"/>
    </xf>
    <xf numFmtId="0" fontId="4" fillId="0" borderId="0" xfId="0" applyFont="1" applyAlignment="1">
      <alignment horizontal="left" vertical="top" wrapText="1"/>
    </xf>
    <xf numFmtId="14" fontId="7" fillId="3" borderId="6" xfId="0" quotePrefix="1" applyNumberFormat="1" applyFont="1" applyFill="1" applyBorder="1" applyAlignment="1">
      <alignment horizontal="centerContinuous" wrapText="1"/>
    </xf>
    <xf numFmtId="14" fontId="7" fillId="3" borderId="5" xfId="0" applyNumberFormat="1" applyFont="1" applyFill="1" applyBorder="1" applyAlignment="1">
      <alignment horizontal="centerContinuous" wrapText="1"/>
    </xf>
    <xf numFmtId="0" fontId="5" fillId="0" borderId="25" xfId="0" applyFont="1" applyBorder="1" applyAlignment="1">
      <alignment horizontal="right"/>
    </xf>
    <xf numFmtId="0" fontId="5" fillId="0" borderId="5" xfId="0" applyFont="1" applyBorder="1" applyAlignment="1">
      <alignment horizontal="right"/>
    </xf>
    <xf numFmtId="0" fontId="2" fillId="0" borderId="0" xfId="0" applyFont="1" applyAlignment="1">
      <alignment horizontal="left"/>
    </xf>
    <xf numFmtId="0" fontId="8" fillId="0" borderId="0" xfId="0" applyFont="1" applyAlignment="1">
      <alignment horizontal="right"/>
    </xf>
    <xf numFmtId="0" fontId="8" fillId="0" borderId="0" xfId="0" applyFont="1" applyAlignment="1">
      <alignment horizontal="left"/>
    </xf>
    <xf numFmtId="0" fontId="11" fillId="0" borderId="0" xfId="0" applyFont="1"/>
    <xf numFmtId="0" fontId="16" fillId="0" borderId="0" xfId="0" applyFont="1"/>
    <xf numFmtId="0" fontId="16" fillId="0" borderId="13" xfId="0" applyFont="1" applyBorder="1"/>
    <xf numFmtId="43" fontId="16" fillId="0" borderId="0" xfId="1" applyFont="1"/>
    <xf numFmtId="0" fontId="16" fillId="9" borderId="16" xfId="0" applyFont="1" applyFill="1" applyBorder="1"/>
    <xf numFmtId="2" fontId="15" fillId="7" borderId="16" xfId="0" applyNumberFormat="1" applyFont="1" applyFill="1" applyBorder="1" applyAlignment="1">
      <alignment horizontal="center" vertical="center" wrapText="1"/>
    </xf>
    <xf numFmtId="0" fontId="15" fillId="2" borderId="19" xfId="0" applyFont="1" applyFill="1" applyBorder="1"/>
    <xf numFmtId="0" fontId="16" fillId="9" borderId="19" xfId="0" applyFont="1" applyFill="1" applyBorder="1"/>
    <xf numFmtId="0" fontId="16" fillId="9" borderId="17" xfId="0" applyFont="1" applyFill="1" applyBorder="1"/>
    <xf numFmtId="0" fontId="16" fillId="9" borderId="18" xfId="0" applyFont="1" applyFill="1" applyBorder="1"/>
    <xf numFmtId="0" fontId="11" fillId="0" borderId="7" xfId="0" applyFont="1" applyBorder="1"/>
    <xf numFmtId="0" fontId="9" fillId="0" borderId="0" xfId="0" applyFont="1"/>
    <xf numFmtId="0" fontId="5" fillId="0" borderId="26" xfId="0" applyFont="1" applyBorder="1"/>
    <xf numFmtId="0" fontId="5" fillId="0" borderId="21" xfId="0" applyFont="1" applyBorder="1"/>
    <xf numFmtId="0" fontId="5" fillId="4" borderId="27" xfId="0" applyFont="1" applyFill="1" applyBorder="1"/>
    <xf numFmtId="0" fontId="9" fillId="0" borderId="28" xfId="0" applyFont="1" applyBorder="1"/>
    <xf numFmtId="0" fontId="11" fillId="4" borderId="29" xfId="0" applyFont="1" applyFill="1" applyBorder="1"/>
    <xf numFmtId="0" fontId="5" fillId="0" borderId="30" xfId="0" applyFont="1" applyBorder="1"/>
    <xf numFmtId="0" fontId="5" fillId="0" borderId="11" xfId="0" applyFont="1" applyBorder="1"/>
    <xf numFmtId="0" fontId="5" fillId="4" borderId="31" xfId="0" applyFont="1" applyFill="1" applyBorder="1"/>
    <xf numFmtId="0" fontId="5" fillId="0" borderId="14" xfId="0" applyFont="1" applyBorder="1" applyAlignment="1">
      <alignment horizontal="left"/>
    </xf>
    <xf numFmtId="0" fontId="5" fillId="0" borderId="25" xfId="0" applyFont="1" applyBorder="1" applyAlignment="1">
      <alignment horizontal="left"/>
    </xf>
    <xf numFmtId="0" fontId="17" fillId="0" borderId="12" xfId="0" applyFont="1" applyBorder="1" applyAlignment="1">
      <alignment horizontal="right" wrapText="1"/>
    </xf>
    <xf numFmtId="2" fontId="17" fillId="0" borderId="13" xfId="0" applyNumberFormat="1" applyFont="1" applyBorder="1" applyAlignment="1">
      <alignment horizontal="right" wrapText="1"/>
    </xf>
    <xf numFmtId="0" fontId="17" fillId="0" borderId="12" xfId="0" applyFont="1" applyBorder="1" applyAlignment="1">
      <alignment horizontal="center" wrapText="1"/>
    </xf>
    <xf numFmtId="2" fontId="17" fillId="8" borderId="13" xfId="0" applyNumberFormat="1" applyFont="1" applyFill="1" applyBorder="1" applyAlignment="1">
      <alignment horizontal="right" wrapText="1"/>
    </xf>
    <xf numFmtId="0" fontId="18" fillId="3" borderId="2" xfId="0" applyFont="1" applyFill="1" applyBorder="1"/>
    <xf numFmtId="14" fontId="6" fillId="3" borderId="0" xfId="0" applyNumberFormat="1" applyFont="1" applyFill="1" applyAlignment="1">
      <alignment horizontal="justify" wrapText="1"/>
    </xf>
    <xf numFmtId="0" fontId="19" fillId="3" borderId="0" xfId="0" applyFont="1" applyFill="1"/>
    <xf numFmtId="0" fontId="19" fillId="7" borderId="0" xfId="0" applyFont="1" applyFill="1"/>
    <xf numFmtId="0" fontId="19" fillId="3" borderId="0" xfId="0" quotePrefix="1" applyFont="1" applyFill="1" applyAlignment="1">
      <alignment horizontal="center"/>
    </xf>
    <xf numFmtId="0" fontId="19" fillId="3" borderId="0" xfId="0" applyFont="1" applyFill="1" applyAlignment="1">
      <alignment horizontal="center"/>
    </xf>
    <xf numFmtId="0" fontId="18" fillId="3" borderId="0" xfId="0" applyFont="1" applyFill="1"/>
    <xf numFmtId="0" fontId="19" fillId="3" borderId="4" xfId="0" applyFont="1" applyFill="1" applyBorder="1"/>
    <xf numFmtId="20" fontId="20" fillId="3" borderId="20" xfId="0" applyNumberFormat="1" applyFont="1" applyFill="1" applyBorder="1" applyAlignment="1">
      <alignment horizontal="center"/>
    </xf>
    <xf numFmtId="0" fontId="0" fillId="0" borderId="0" xfId="0" applyAlignment="1">
      <alignment vertical="center"/>
    </xf>
    <xf numFmtId="0" fontId="21" fillId="0" borderId="0" xfId="0" applyFont="1" applyAlignment="1">
      <alignment vertical="center"/>
    </xf>
    <xf numFmtId="0" fontId="4" fillId="0" borderId="0" xfId="0" applyFont="1" applyAlignment="1">
      <alignment horizontal="center" vertical="center" wrapText="1"/>
    </xf>
    <xf numFmtId="0" fontId="5" fillId="0" borderId="14" xfId="0" applyFont="1" applyBorder="1" applyAlignment="1">
      <alignment horizontal="center"/>
    </xf>
    <xf numFmtId="0" fontId="5" fillId="0" borderId="15" xfId="0" applyFont="1" applyBorder="1" applyAlignment="1">
      <alignment horizontal="center"/>
    </xf>
    <xf numFmtId="0" fontId="5" fillId="0" borderId="25" xfId="0" applyFont="1" applyBorder="1" applyAlignment="1">
      <alignment horizontal="center"/>
    </xf>
    <xf numFmtId="0" fontId="22" fillId="0" borderId="0" xfId="0" applyFont="1"/>
    <xf numFmtId="0" fontId="15" fillId="0" borderId="38" xfId="0" applyFont="1" applyBorder="1" applyAlignment="1">
      <alignment horizontal="center" vertical="center" wrapText="1"/>
    </xf>
    <xf numFmtId="14" fontId="5" fillId="0" borderId="25" xfId="0" applyNumberFormat="1" applyFont="1" applyBorder="1"/>
    <xf numFmtId="2" fontId="5" fillId="0" borderId="15" xfId="0" applyNumberFormat="1" applyFont="1" applyBorder="1" applyAlignment="1">
      <alignment horizontal="center"/>
    </xf>
    <xf numFmtId="2" fontId="5" fillId="0" borderId="6" xfId="0" applyNumberFormat="1" applyFont="1" applyBorder="1" applyAlignment="1">
      <alignment horizontal="center"/>
    </xf>
    <xf numFmtId="14" fontId="7" fillId="3" borderId="43" xfId="0" applyNumberFormat="1" applyFont="1" applyFill="1" applyBorder="1" applyAlignment="1">
      <alignment horizontal="centerContinuous" wrapText="1"/>
    </xf>
    <xf numFmtId="14" fontId="7" fillId="3" borderId="37" xfId="0" applyNumberFormat="1" applyFont="1" applyFill="1" applyBorder="1" applyAlignment="1">
      <alignment horizontal="centerContinuous" wrapText="1"/>
    </xf>
    <xf numFmtId="20" fontId="20" fillId="3" borderId="44" xfId="0" applyNumberFormat="1" applyFont="1" applyFill="1" applyBorder="1" applyAlignment="1">
      <alignment horizontal="center"/>
    </xf>
    <xf numFmtId="20" fontId="20" fillId="3" borderId="45" xfId="0" applyNumberFormat="1" applyFont="1" applyFill="1" applyBorder="1" applyAlignment="1">
      <alignment horizontal="center"/>
    </xf>
    <xf numFmtId="164" fontId="5" fillId="0" borderId="46" xfId="0" applyNumberFormat="1" applyFont="1" applyBorder="1"/>
    <xf numFmtId="164" fontId="5" fillId="0" borderId="47" xfId="0" applyNumberFormat="1" applyFont="1" applyBorder="1"/>
    <xf numFmtId="164" fontId="5" fillId="0" borderId="48" xfId="0" applyNumberFormat="1" applyFont="1" applyBorder="1"/>
    <xf numFmtId="164" fontId="5" fillId="0" borderId="49" xfId="0" applyNumberFormat="1" applyFont="1" applyBorder="1"/>
    <xf numFmtId="164" fontId="5" fillId="0" borderId="50" xfId="0" applyNumberFormat="1" applyFont="1" applyBorder="1"/>
    <xf numFmtId="0" fontId="5" fillId="0" borderId="0" xfId="0" applyFont="1" applyAlignment="1">
      <alignment horizontal="center"/>
    </xf>
    <xf numFmtId="0" fontId="23" fillId="15" borderId="7" xfId="0" quotePrefix="1" applyFont="1" applyFill="1" applyBorder="1" applyAlignment="1">
      <alignment horizontal="left"/>
    </xf>
    <xf numFmtId="0" fontId="4" fillId="15" borderId="7" xfId="0" applyFont="1" applyFill="1" applyBorder="1" applyAlignment="1">
      <alignment horizontal="centerContinuous" wrapText="1"/>
    </xf>
    <xf numFmtId="0" fontId="5" fillId="15" borderId="7" xfId="0" applyFont="1" applyFill="1" applyBorder="1"/>
    <xf numFmtId="2" fontId="5" fillId="7" borderId="8" xfId="0" applyNumberFormat="1" applyFont="1" applyFill="1" applyBorder="1" applyAlignment="1">
      <alignment horizontal="center"/>
    </xf>
    <xf numFmtId="2" fontId="5" fillId="0" borderId="8" xfId="1" applyNumberFormat="1" applyFont="1" applyBorder="1" applyAlignment="1">
      <alignment horizontal="center"/>
    </xf>
    <xf numFmtId="2" fontId="5" fillId="0" borderId="3" xfId="1" applyNumberFormat="1" applyFont="1" applyBorder="1" applyAlignment="1">
      <alignment horizontal="center"/>
    </xf>
    <xf numFmtId="2" fontId="5" fillId="0" borderId="3" xfId="0" applyNumberFormat="1" applyFont="1" applyBorder="1" applyAlignment="1">
      <alignment horizontal="center"/>
    </xf>
    <xf numFmtId="2" fontId="5" fillId="7" borderId="3" xfId="0" applyNumberFormat="1" applyFont="1" applyFill="1" applyBorder="1" applyAlignment="1">
      <alignment horizontal="center"/>
    </xf>
    <xf numFmtId="2" fontId="5" fillId="0" borderId="1" xfId="0" applyNumberFormat="1" applyFont="1" applyBorder="1" applyAlignment="1">
      <alignment horizontal="center"/>
    </xf>
    <xf numFmtId="2" fontId="5" fillId="0" borderId="36" xfId="0" applyNumberFormat="1" applyFont="1" applyBorder="1" applyAlignment="1">
      <alignment horizontal="center"/>
    </xf>
    <xf numFmtId="0" fontId="23" fillId="0" borderId="7" xfId="0" quotePrefix="1" applyFont="1" applyBorder="1" applyAlignment="1">
      <alignment horizontal="left"/>
    </xf>
    <xf numFmtId="0" fontId="4" fillId="0" borderId="7" xfId="0" applyFont="1" applyBorder="1" applyAlignment="1">
      <alignment horizontal="centerContinuous" wrapText="1"/>
    </xf>
    <xf numFmtId="0" fontId="5" fillId="0" borderId="7" xfId="0" applyFont="1" applyBorder="1"/>
    <xf numFmtId="0" fontId="25" fillId="0" borderId="0" xfId="0" applyFont="1"/>
    <xf numFmtId="0" fontId="26" fillId="0" borderId="0" xfId="0" applyFont="1"/>
    <xf numFmtId="14" fontId="7" fillId="3" borderId="37" xfId="0" applyNumberFormat="1" applyFont="1" applyFill="1" applyBorder="1" applyAlignment="1">
      <alignment horizontal="centerContinuous"/>
    </xf>
    <xf numFmtId="0" fontId="27" fillId="0" borderId="0" xfId="0" applyFont="1" applyAlignment="1">
      <alignment horizontal="left"/>
    </xf>
    <xf numFmtId="20" fontId="18" fillId="3" borderId="0" xfId="0" quotePrefix="1" applyNumberFormat="1" applyFont="1" applyFill="1" applyAlignment="1">
      <alignment horizontal="center"/>
    </xf>
    <xf numFmtId="0" fontId="26" fillId="16" borderId="0" xfId="0" applyFont="1" applyFill="1"/>
    <xf numFmtId="0" fontId="0" fillId="16" borderId="0" xfId="0" applyFill="1"/>
    <xf numFmtId="0" fontId="26" fillId="17" borderId="0" xfId="0" applyFont="1" applyFill="1"/>
    <xf numFmtId="0" fontId="0" fillId="17" borderId="0" xfId="0" applyFill="1"/>
    <xf numFmtId="14" fontId="1" fillId="0" borderId="7" xfId="0" applyNumberFormat="1" applyFont="1" applyBorder="1" applyAlignment="1">
      <alignment horizontal="center"/>
    </xf>
    <xf numFmtId="0" fontId="1" fillId="0" borderId="7" xfId="0" applyFont="1" applyBorder="1" applyAlignment="1">
      <alignment horizontal="center"/>
    </xf>
    <xf numFmtId="0" fontId="9" fillId="5"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9" fillId="5" borderId="32"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5" borderId="39" xfId="0" applyFont="1" applyFill="1" applyBorder="1" applyAlignment="1">
      <alignment horizontal="center" vertical="center" wrapText="1"/>
    </xf>
    <xf numFmtId="0" fontId="11" fillId="0" borderId="41" xfId="0" applyFont="1" applyBorder="1" applyAlignment="1">
      <alignment horizontal="center" vertical="center" wrapText="1"/>
    </xf>
    <xf numFmtId="0" fontId="9" fillId="5" borderId="20" xfId="0" applyFont="1" applyFill="1" applyBorder="1" applyAlignment="1">
      <alignment horizontal="center" vertical="center" wrapText="1"/>
    </xf>
    <xf numFmtId="14" fontId="1" fillId="0" borderId="7" xfId="0" applyNumberFormat="1" applyFont="1" applyBorder="1" applyAlignment="1">
      <alignment horizontal="center"/>
    </xf>
    <xf numFmtId="0" fontId="1" fillId="0" borderId="7" xfId="0" applyFont="1" applyBorder="1" applyAlignment="1">
      <alignment horizontal="center"/>
    </xf>
    <xf numFmtId="0" fontId="9" fillId="5" borderId="40" xfId="0" applyFont="1" applyFill="1" applyBorder="1" applyAlignment="1">
      <alignment horizontal="center" vertical="center" wrapText="1"/>
    </xf>
    <xf numFmtId="0" fontId="11" fillId="0" borderId="42" xfId="0" applyFont="1" applyBorder="1" applyAlignment="1">
      <alignment horizontal="center" vertical="center" wrapText="1"/>
    </xf>
    <xf numFmtId="0" fontId="9" fillId="5" borderId="22" xfId="0" applyFont="1" applyFill="1" applyBorder="1" applyAlignment="1">
      <alignment horizontal="center" vertical="center" wrapText="1"/>
    </xf>
    <xf numFmtId="0" fontId="11" fillId="0" borderId="4"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4" fillId="13" borderId="32" xfId="0" applyFont="1" applyFill="1" applyBorder="1" applyAlignment="1">
      <alignment horizontal="center" vertical="center" textRotation="60" wrapText="1"/>
    </xf>
    <xf numFmtId="0" fontId="5" fillId="13" borderId="33" xfId="0" applyFont="1" applyFill="1" applyBorder="1" applyAlignment="1">
      <alignment horizontal="center" vertical="center" textRotation="60" wrapText="1"/>
    </xf>
    <xf numFmtId="0" fontId="4" fillId="13" borderId="32" xfId="0" applyFont="1" applyFill="1" applyBorder="1" applyAlignment="1">
      <alignment horizontal="center" vertical="center" textRotation="75" wrapText="1"/>
    </xf>
    <xf numFmtId="0" fontId="5" fillId="13" borderId="33" xfId="0" applyFont="1" applyFill="1" applyBorder="1" applyAlignment="1">
      <alignment horizontal="center" vertical="center" textRotation="75" wrapText="1"/>
    </xf>
    <xf numFmtId="0" fontId="4" fillId="5" borderId="9" xfId="0" applyFont="1" applyFill="1" applyBorder="1" applyAlignment="1">
      <alignment horizontal="center" vertical="center" textRotation="60" wrapText="1"/>
    </xf>
    <xf numFmtId="0" fontId="5" fillId="0" borderId="20" xfId="0" applyFont="1" applyBorder="1" applyAlignment="1">
      <alignment horizontal="center" vertical="center" textRotation="60" wrapText="1"/>
    </xf>
    <xf numFmtId="0" fontId="4" fillId="5" borderId="9" xfId="0" applyFont="1" applyFill="1" applyBorder="1" applyAlignment="1">
      <alignment horizontal="center" vertical="center" textRotation="73" wrapText="1"/>
    </xf>
    <xf numFmtId="0" fontId="5" fillId="0" borderId="20" xfId="0" applyFont="1" applyBorder="1" applyAlignment="1">
      <alignment horizontal="center" vertical="center" textRotation="73" wrapText="1"/>
    </xf>
    <xf numFmtId="0" fontId="4" fillId="5" borderId="22" xfId="0" applyFont="1" applyFill="1" applyBorder="1" applyAlignment="1">
      <alignment horizontal="center" vertical="center" textRotation="73" wrapText="1"/>
    </xf>
    <xf numFmtId="0" fontId="5" fillId="0" borderId="24" xfId="0" applyFont="1" applyBorder="1" applyAlignment="1">
      <alignment horizontal="center" vertical="center" textRotation="73" wrapText="1"/>
    </xf>
    <xf numFmtId="0" fontId="4" fillId="11" borderId="9" xfId="0" applyFont="1" applyFill="1" applyBorder="1" applyAlignment="1">
      <alignment horizontal="center" vertical="center" textRotation="60" wrapText="1"/>
    </xf>
    <xf numFmtId="0" fontId="5" fillId="11" borderId="20" xfId="0" applyFont="1" applyFill="1" applyBorder="1" applyAlignment="1">
      <alignment horizontal="center" vertical="center" textRotation="60" wrapTex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9" fillId="6" borderId="21"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4" fillId="10" borderId="34" xfId="0" applyFont="1" applyFill="1" applyBorder="1" applyAlignment="1">
      <alignment horizontal="center" vertical="center" textRotation="73" wrapText="1"/>
    </xf>
    <xf numFmtId="0" fontId="5" fillId="10" borderId="35" xfId="0" applyFont="1" applyFill="1" applyBorder="1" applyAlignment="1">
      <alignment horizontal="center" vertical="center" textRotation="73" wrapText="1"/>
    </xf>
    <xf numFmtId="0" fontId="4" fillId="12" borderId="9" xfId="0" applyFont="1" applyFill="1" applyBorder="1" applyAlignment="1">
      <alignment horizontal="center" vertical="center" textRotation="60" wrapText="1"/>
    </xf>
    <xf numFmtId="0" fontId="5" fillId="12" borderId="20" xfId="0" applyFont="1" applyFill="1" applyBorder="1" applyAlignment="1">
      <alignment horizontal="center" vertical="center" textRotation="60" wrapText="1"/>
    </xf>
    <xf numFmtId="14" fontId="14" fillId="0" borderId="7" xfId="0" quotePrefix="1" applyNumberFormat="1" applyFont="1" applyBorder="1" applyAlignment="1">
      <alignment horizontal="center" wrapText="1"/>
    </xf>
    <xf numFmtId="14" fontId="14" fillId="0" borderId="7" xfId="0" quotePrefix="1" applyNumberFormat="1" applyFont="1" applyBorder="1" applyAlignment="1">
      <alignment horizontal="center"/>
    </xf>
    <xf numFmtId="14" fontId="7" fillId="3" borderId="51" xfId="0" applyNumberFormat="1" applyFont="1" applyFill="1" applyBorder="1" applyAlignment="1">
      <alignment horizontal="left" wrapText="1"/>
    </xf>
    <xf numFmtId="14" fontId="7" fillId="3" borderId="5" xfId="0" applyNumberFormat="1" applyFont="1" applyFill="1" applyBorder="1" applyAlignment="1">
      <alignment horizontal="left" wrapText="1"/>
    </xf>
    <xf numFmtId="14" fontId="7" fillId="3" borderId="6" xfId="0" applyNumberFormat="1" applyFont="1" applyFill="1" applyBorder="1" applyAlignment="1">
      <alignment horizontal="left" wrapText="1"/>
    </xf>
    <xf numFmtId="14" fontId="7" fillId="3" borderId="1" xfId="0" applyNumberFormat="1"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0" fontId="4" fillId="14" borderId="32" xfId="0" applyFont="1" applyFill="1" applyBorder="1" applyAlignment="1">
      <alignment horizontal="center" vertical="center" textRotation="75" wrapText="1"/>
    </xf>
    <xf numFmtId="0" fontId="5" fillId="14" borderId="33" xfId="0" applyFont="1" applyFill="1" applyBorder="1" applyAlignment="1">
      <alignment horizontal="center" vertical="center" textRotation="75" wrapText="1"/>
    </xf>
    <xf numFmtId="0" fontId="4" fillId="18" borderId="52" xfId="0" applyFont="1" applyFill="1" applyBorder="1" applyAlignment="1">
      <alignment horizontal="center" vertical="center" textRotation="75"/>
    </xf>
    <xf numFmtId="0" fontId="4" fillId="18" borderId="53" xfId="0" applyFont="1" applyFill="1" applyBorder="1" applyAlignment="1">
      <alignment horizontal="center" vertical="center" textRotation="75"/>
    </xf>
  </cellXfs>
  <cellStyles count="2">
    <cellStyle name="Comma" xfId="1" builtinId="3"/>
    <cellStyle name="Normal" xfId="0" builtinId="0"/>
  </cellStyles>
  <dxfs count="0"/>
  <tableStyles count="0" defaultTableStyle="TableStyleMedium2" defaultPivotStyle="PivotStyleLight16"/>
  <colors>
    <mruColors>
      <color rgb="FFFFFF99"/>
      <color rgb="FF99FF66"/>
      <color rgb="FF9966FF"/>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E674F0AA-69CF-4FA7-AA04-BC3623FD1ED0}"/>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327416</xdr:colOff>
      <xdr:row>2</xdr:row>
      <xdr:rowOff>190501</xdr:rowOff>
    </xdr:to>
    <xdr:pic>
      <xdr:nvPicPr>
        <xdr:cNvPr id="2" name="Picture 1">
          <a:extLst>
            <a:ext uri="{FF2B5EF4-FFF2-40B4-BE49-F238E27FC236}">
              <a16:creationId xmlns:a16="http://schemas.microsoft.com/office/drawing/2014/main" id="{F2E5EC2B-F0AC-44BF-9F8E-C24A88B7C0A1}"/>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twoCellAnchor editAs="oneCell">
    <xdr:from>
      <xdr:col>0</xdr:col>
      <xdr:colOff>25400</xdr:colOff>
      <xdr:row>0</xdr:row>
      <xdr:rowOff>69851</xdr:rowOff>
    </xdr:from>
    <xdr:to>
      <xdr:col>3</xdr:col>
      <xdr:colOff>327416</xdr:colOff>
      <xdr:row>2</xdr:row>
      <xdr:rowOff>190501</xdr:rowOff>
    </xdr:to>
    <xdr:pic>
      <xdr:nvPicPr>
        <xdr:cNvPr id="3" name="Picture 2">
          <a:extLst>
            <a:ext uri="{FF2B5EF4-FFF2-40B4-BE49-F238E27FC236}">
              <a16:creationId xmlns:a16="http://schemas.microsoft.com/office/drawing/2014/main" id="{4A0FFEC4-5265-4E17-96F0-A29EDA0C669F}"/>
            </a:ext>
          </a:extLst>
        </xdr:cNvPr>
        <xdr:cNvPicPr>
          <a:picLocks noChangeAspect="1"/>
        </xdr:cNvPicPr>
      </xdr:nvPicPr>
      <xdr:blipFill>
        <a:blip xmlns:r="http://schemas.openxmlformats.org/officeDocument/2006/relationships" r:embed="rId1"/>
        <a:stretch>
          <a:fillRect/>
        </a:stretch>
      </xdr:blipFill>
      <xdr:spPr>
        <a:xfrm>
          <a:off x="25400" y="69851"/>
          <a:ext cx="2064141"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327416</xdr:colOff>
      <xdr:row>2</xdr:row>
      <xdr:rowOff>190501</xdr:rowOff>
    </xdr:to>
    <xdr:pic>
      <xdr:nvPicPr>
        <xdr:cNvPr id="2" name="Picture 1">
          <a:extLst>
            <a:ext uri="{FF2B5EF4-FFF2-40B4-BE49-F238E27FC236}">
              <a16:creationId xmlns:a16="http://schemas.microsoft.com/office/drawing/2014/main" id="{0A7883B5-C1AD-427C-B00B-1FEFF4EB7C65}"/>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6C574B00-CF7B-47AA-84D9-B76995034637}"/>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327416</xdr:colOff>
      <xdr:row>2</xdr:row>
      <xdr:rowOff>190501</xdr:rowOff>
    </xdr:to>
    <xdr:pic>
      <xdr:nvPicPr>
        <xdr:cNvPr id="2" name="Picture 1">
          <a:extLst>
            <a:ext uri="{FF2B5EF4-FFF2-40B4-BE49-F238E27FC236}">
              <a16:creationId xmlns:a16="http://schemas.microsoft.com/office/drawing/2014/main" id="{D5DD2B11-7C7D-46FB-B86A-DCC2CB9D338F}"/>
            </a:ext>
          </a:extLst>
        </xdr:cNvPr>
        <xdr:cNvPicPr>
          <a:picLocks noChangeAspect="1"/>
        </xdr:cNvPicPr>
      </xdr:nvPicPr>
      <xdr:blipFill>
        <a:blip xmlns:r="http://schemas.openxmlformats.org/officeDocument/2006/relationships" r:embed="rId1"/>
        <a:stretch>
          <a:fillRect/>
        </a:stretch>
      </xdr:blipFill>
      <xdr:spPr>
        <a:xfrm>
          <a:off x="25400" y="69851"/>
          <a:ext cx="2064141"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FEA8D7B8-4A73-44D9-A34D-53DF835CF242}"/>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6091486D-4C79-4122-8853-BBC6CEBBB779}"/>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5400" y="69851"/>
          <a:ext cx="2184400"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327416</xdr:colOff>
      <xdr:row>2</xdr:row>
      <xdr:rowOff>190501</xdr:rowOff>
    </xdr:to>
    <xdr:pic>
      <xdr:nvPicPr>
        <xdr:cNvPr id="2" name="Picture 1">
          <a:extLst>
            <a:ext uri="{FF2B5EF4-FFF2-40B4-BE49-F238E27FC236}">
              <a16:creationId xmlns:a16="http://schemas.microsoft.com/office/drawing/2014/main" id="{F5C0B511-0209-4A76-8EC7-D061E259D3F4}"/>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00A7BCEA-81F6-43FA-A006-B2528A7DDF0A}"/>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D035F160-DEAB-4AEF-A937-2A7CDEF6E6C4}"/>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CB2497B4-8682-4384-95BD-32D84AF8F6C5}"/>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7F1F640A-330A-43BD-B7EB-985BDECDFA98}"/>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327416</xdr:colOff>
      <xdr:row>2</xdr:row>
      <xdr:rowOff>190501</xdr:rowOff>
    </xdr:to>
    <xdr:pic>
      <xdr:nvPicPr>
        <xdr:cNvPr id="2" name="Picture 1">
          <a:extLst>
            <a:ext uri="{FF2B5EF4-FFF2-40B4-BE49-F238E27FC236}">
              <a16:creationId xmlns:a16="http://schemas.microsoft.com/office/drawing/2014/main" id="{1B6169B2-61CE-412E-BC1D-3B6590980858}"/>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7D0807D6-A03E-46FA-933F-ED7408C37AFD}"/>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7D58F2CA-9BF7-4F66-A92E-11082A73FEF3}"/>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6F3D8613-C25E-4DDB-B33C-E98C3F04B75B}"/>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6F1238D5-C1ED-430A-A8B8-1C7749838A32}"/>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155D3816-3EB6-4C65-A6FC-4CF0CB6FFEF0}"/>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2EDD1F93-CA28-47EC-93FD-72A4BDB4291E}"/>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82571AB5-7A62-4C2F-AFDE-DD310B57B8A1}"/>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BC866479-EB84-4939-859D-673B9C4955BC}"/>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6DECDB37-CEEE-4EA8-A70E-9D3BB0F6949D}"/>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9B154791-E663-48CB-82E2-26375F5992E8}"/>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D0AC8ADD-2B3D-40FF-AFE6-B553E655DEE2}"/>
            </a:ext>
          </a:extLst>
        </xdr:cNvPr>
        <xdr:cNvPicPr>
          <a:picLocks noChangeAspect="1"/>
        </xdr:cNvPicPr>
      </xdr:nvPicPr>
      <xdr:blipFill>
        <a:blip xmlns:r="http://schemas.openxmlformats.org/officeDocument/2006/relationships" r:embed="rId1"/>
        <a:stretch>
          <a:fillRect/>
        </a:stretch>
      </xdr:blipFill>
      <xdr:spPr>
        <a:xfrm>
          <a:off x="25400" y="69851"/>
          <a:ext cx="2113671" cy="5626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25400</xdr:colOff>
      <xdr:row>0</xdr:row>
      <xdr:rowOff>69851</xdr:rowOff>
    </xdr:from>
    <xdr:to>
      <xdr:col>3</xdr:col>
      <xdr:colOff>323606</xdr:colOff>
      <xdr:row>2</xdr:row>
      <xdr:rowOff>190501</xdr:rowOff>
    </xdr:to>
    <xdr:pic>
      <xdr:nvPicPr>
        <xdr:cNvPr id="2" name="Picture 1">
          <a:extLst>
            <a:ext uri="{FF2B5EF4-FFF2-40B4-BE49-F238E27FC236}">
              <a16:creationId xmlns:a16="http://schemas.microsoft.com/office/drawing/2014/main" id="{40817EAE-F0B9-44B3-98AB-F349C2D57B0F}"/>
            </a:ext>
          </a:extLst>
        </xdr:cNvPr>
        <xdr:cNvPicPr>
          <a:picLocks noChangeAspect="1"/>
        </xdr:cNvPicPr>
      </xdr:nvPicPr>
      <xdr:blipFill>
        <a:blip xmlns:r="http://schemas.openxmlformats.org/officeDocument/2006/relationships" r:embed="rId1"/>
        <a:stretch>
          <a:fillRect/>
        </a:stretch>
      </xdr:blipFill>
      <xdr:spPr>
        <a:xfrm>
          <a:off x="25400" y="69851"/>
          <a:ext cx="2064141" cy="577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a:solidFill>
                <a:srgbClr xmlns:mc="http://schemas.openxmlformats.org/markup-compatibility/2006" val="400000" mc:Ignorable="a14" a14:legacySpreadsheetColorIndex="64"/>
              </a:solidFill>
              <a:miter lim="800000"/>
              <a:headEnd/>
              <a:tailEnd/>
            </a14:hiddenLine>
          </a:ext>
        </a:extLst>
      </a:spPr>
      <a:body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C4CC-EB51-4E55-A432-ABA18597FCF4}">
  <sheetPr>
    <tabColor rgb="FF0070C0"/>
    <pageSetUpPr fitToPage="1"/>
  </sheetPr>
  <dimension ref="A1:AJ38"/>
  <sheetViews>
    <sheetView showZeros="0" tabSelected="1" zoomScale="130" zoomScaleNormal="130" workbookViewId="0">
      <selection activeCell="M3" sqref="M3"/>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2" width="4.6640625" bestFit="1" customWidth="1"/>
    <col min="13" max="13" width="4.6640625"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04"/>
      <c r="C6" s="105"/>
      <c r="D6" s="105"/>
      <c r="E6" s="105"/>
      <c r="F6" s="106"/>
      <c r="G6" s="105"/>
      <c r="H6" s="106"/>
      <c r="I6" s="10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v>45838</v>
      </c>
      <c r="D8" s="166"/>
      <c r="E8" s="166"/>
      <c r="F8" s="166"/>
      <c r="G8" s="46" t="s">
        <v>18</v>
      </c>
      <c r="H8" s="167">
        <f>+B28</f>
        <v>45850</v>
      </c>
      <c r="I8" s="167" t="s">
        <v>18</v>
      </c>
      <c r="J8" s="167" t="e" cm="1">
        <f t="array" ref="J8">+_xlfn.ANCHORARRAY(C8)+13</f>
        <v>#REF!</v>
      </c>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171"/>
      <c r="E13" s="172"/>
      <c r="F13" s="119"/>
      <c r="G13" s="168"/>
      <c r="H13" s="169"/>
      <c r="I13" s="170"/>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v>45838</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45839</v>
      </c>
      <c r="C17" s="98"/>
      <c r="D17" s="11"/>
      <c r="E17" s="11"/>
      <c r="F17" s="11"/>
      <c r="G17" s="11"/>
      <c r="H17" s="99"/>
      <c r="I17" s="92"/>
      <c r="J17" s="9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45840</v>
      </c>
      <c r="C18" s="98"/>
      <c r="D18" s="11"/>
      <c r="E18" s="11"/>
      <c r="F18" s="11"/>
      <c r="G18" s="11"/>
      <c r="H18" s="99"/>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45841</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45842</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45843</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45844</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45845</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45846</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45847</v>
      </c>
      <c r="C25" s="98"/>
      <c r="D25" s="11"/>
      <c r="E25" s="11"/>
      <c r="F25" s="11"/>
      <c r="G25" s="11"/>
      <c r="H25" s="99"/>
      <c r="I25" s="92"/>
      <c r="J25" s="12"/>
      <c r="K25" s="12"/>
      <c r="L25" s="12"/>
      <c r="M25" s="12"/>
      <c r="N25" s="12"/>
      <c r="O25" s="107"/>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45848</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45849</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45850</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45851</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45852</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45852</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7">
    <mergeCell ref="Z11:Z12"/>
    <mergeCell ref="AC11:AC12"/>
    <mergeCell ref="T33:V33"/>
    <mergeCell ref="C8:F8"/>
    <mergeCell ref="H8:L8"/>
    <mergeCell ref="N11:N12"/>
    <mergeCell ref="G13:I13"/>
    <mergeCell ref="D13:E13"/>
    <mergeCell ref="L11:L12"/>
    <mergeCell ref="S11:S12"/>
    <mergeCell ref="X11:X12"/>
    <mergeCell ref="Y11:Y12"/>
    <mergeCell ref="Q11:Q12"/>
    <mergeCell ref="W11:W12"/>
    <mergeCell ref="T35:V35"/>
    <mergeCell ref="H11:H12"/>
    <mergeCell ref="I11:I12"/>
    <mergeCell ref="J11:J12"/>
    <mergeCell ref="B31:AG31"/>
    <mergeCell ref="T11:T12"/>
    <mergeCell ref="U11:U12"/>
    <mergeCell ref="V11:V12"/>
    <mergeCell ref="M11:M12"/>
    <mergeCell ref="P11:P12"/>
    <mergeCell ref="R11:R12"/>
    <mergeCell ref="AA11:AA12"/>
    <mergeCell ref="AB11:AB12"/>
    <mergeCell ref="B30:H30"/>
    <mergeCell ref="K11:K12"/>
    <mergeCell ref="AE11:AG12"/>
    <mergeCell ref="A11:A12"/>
    <mergeCell ref="B11:B12"/>
    <mergeCell ref="C11:C12"/>
    <mergeCell ref="D11:D12"/>
    <mergeCell ref="G11:G12"/>
    <mergeCell ref="E11:E12"/>
    <mergeCell ref="F11:F12"/>
  </mergeCells>
  <phoneticPr fontId="24" type="noConversion"/>
  <printOptions horizontalCentered="1"/>
  <pageMargins left="0.25" right="0.25" top="0.69" bottom="0.48" header="0.34" footer="0.16"/>
  <pageSetup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8835-290B-4209-805E-14BCA6645BF4}">
  <sheetPr>
    <tabColor rgb="FF0070C0"/>
    <pageSetUpPr fitToPage="1"/>
  </sheetPr>
  <dimension ref="A1:AJ38"/>
  <sheetViews>
    <sheetView showZeros="0" topLeftCell="A22"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7"/>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45851</v>
      </c>
      <c r="D8" s="166"/>
      <c r="E8" s="166"/>
      <c r="F8" s="166"/>
      <c r="G8" s="46" t="s">
        <v>18</v>
      </c>
      <c r="H8" s="167">
        <f>+B28</f>
        <v>45864</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171"/>
      <c r="E13" s="172"/>
      <c r="F13" s="95"/>
      <c r="G13" s="168"/>
      <c r="H13" s="169"/>
      <c r="I13" s="170"/>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'071225'!B29+1</f>
        <v>45852</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45853</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45854</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45855</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45856</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45857</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45858</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45859</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45860</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45861</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45862</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45863</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45864</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45865</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45866</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45866</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7">
    <mergeCell ref="G13:I13"/>
    <mergeCell ref="D13:E13"/>
    <mergeCell ref="AB11:AB12"/>
    <mergeCell ref="AC11:AC12"/>
    <mergeCell ref="T11:T12"/>
    <mergeCell ref="M11:M12"/>
    <mergeCell ref="N11:N12"/>
    <mergeCell ref="Q11:Q12"/>
    <mergeCell ref="W11:W12"/>
    <mergeCell ref="AE11:AG12"/>
    <mergeCell ref="Z11:Z12"/>
    <mergeCell ref="AA11:AA12"/>
    <mergeCell ref="U11:U12"/>
    <mergeCell ref="X11:X12"/>
    <mergeCell ref="Y11:Y12"/>
    <mergeCell ref="C8:F8"/>
    <mergeCell ref="H8:L8"/>
    <mergeCell ref="L11:L12"/>
    <mergeCell ref="I11:I12"/>
    <mergeCell ref="J11:J12"/>
    <mergeCell ref="K11:K12"/>
    <mergeCell ref="B30:H30"/>
    <mergeCell ref="B31:AG31"/>
    <mergeCell ref="T33:V33"/>
    <mergeCell ref="T35:V35"/>
    <mergeCell ref="A11:A12"/>
    <mergeCell ref="B11:B12"/>
    <mergeCell ref="C11:C12"/>
    <mergeCell ref="D11:D12"/>
    <mergeCell ref="E11:E12"/>
    <mergeCell ref="P11:P12"/>
    <mergeCell ref="V11:V12"/>
    <mergeCell ref="F11:F12"/>
    <mergeCell ref="G11:G12"/>
    <mergeCell ref="H11:H12"/>
    <mergeCell ref="R11:R12"/>
    <mergeCell ref="S11:S12"/>
  </mergeCells>
  <phoneticPr fontId="24" type="noConversion"/>
  <printOptions horizontalCentered="1"/>
  <pageMargins left="0.25" right="0.25" top="0.69" bottom="0.48" header="0.34" footer="0.16"/>
  <pageSetup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5DFE-BB97-4EA8-9A89-5F1CAB8B8DBC}">
  <sheetPr>
    <tabColor rgb="FF0070C0"/>
    <pageSetUpPr fitToPage="1"/>
  </sheetPr>
  <dimension ref="A1:AJ38"/>
  <sheetViews>
    <sheetView showZeros="0" topLeftCell="A3"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7"/>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45865</v>
      </c>
      <c r="D8" s="166"/>
      <c r="E8" s="166"/>
      <c r="F8" s="166"/>
      <c r="G8" s="46" t="s">
        <v>18</v>
      </c>
      <c r="H8" s="167">
        <f>+B28</f>
        <v>45878</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171"/>
      <c r="E13" s="172"/>
      <c r="F13" s="95"/>
      <c r="G13" s="168"/>
      <c r="H13" s="169"/>
      <c r="I13" s="170"/>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+'072625'!B29+1</f>
        <v>45866</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45867</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45868</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45869</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45870</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45871</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45872</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45873</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45874</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45875</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45876</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45877</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45878</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45879</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45880</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45880</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7">
    <mergeCell ref="Q11:Q12"/>
    <mergeCell ref="W11:W12"/>
    <mergeCell ref="C8:F8"/>
    <mergeCell ref="H8:L8"/>
    <mergeCell ref="N11:N12"/>
    <mergeCell ref="G13:I13"/>
    <mergeCell ref="D13:E13"/>
    <mergeCell ref="L11:L12"/>
    <mergeCell ref="S11:S12"/>
    <mergeCell ref="X11:X12"/>
    <mergeCell ref="AE11:AG12"/>
    <mergeCell ref="Z11:Z12"/>
    <mergeCell ref="AC11:AC12"/>
    <mergeCell ref="Y11:Y12"/>
    <mergeCell ref="T33:V33"/>
    <mergeCell ref="T35:V35"/>
    <mergeCell ref="H11:H12"/>
    <mergeCell ref="I11:I12"/>
    <mergeCell ref="J11:J12"/>
    <mergeCell ref="B31:AG31"/>
    <mergeCell ref="T11:T12"/>
    <mergeCell ref="U11:U12"/>
    <mergeCell ref="V11:V12"/>
    <mergeCell ref="M11:M12"/>
    <mergeCell ref="P11:P12"/>
    <mergeCell ref="R11:R12"/>
    <mergeCell ref="AA11:AA12"/>
    <mergeCell ref="AB11:AB12"/>
    <mergeCell ref="B30:H30"/>
    <mergeCell ref="K11:K12"/>
    <mergeCell ref="A11:A12"/>
    <mergeCell ref="B11:B12"/>
    <mergeCell ref="C11:C12"/>
    <mergeCell ref="D11:D12"/>
    <mergeCell ref="G11:G12"/>
    <mergeCell ref="E11:E12"/>
    <mergeCell ref="F11:F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B877-CCAB-4EA8-8A43-D40B6CE90010}">
  <sheetPr>
    <tabColor rgb="FF0070C0"/>
    <pageSetUpPr fitToPage="1"/>
  </sheetPr>
  <dimension ref="A1:AJ38"/>
  <sheetViews>
    <sheetView showZeros="0" topLeftCell="A2"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7"/>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45879</v>
      </c>
      <c r="D8" s="166"/>
      <c r="E8" s="166"/>
      <c r="F8" s="166"/>
      <c r="G8" s="46" t="s">
        <v>18</v>
      </c>
      <c r="H8" s="167">
        <f>+B28</f>
        <v>45892</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171"/>
      <c r="E13" s="172"/>
      <c r="F13" s="95"/>
      <c r="G13" s="168"/>
      <c r="H13" s="169"/>
      <c r="I13" s="170"/>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+'080925'!B29+1</f>
        <v>45880</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45881</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45882</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45883</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45884</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45885</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45886</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45887</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45888</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45889</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45890</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45891</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45892</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45893</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45894</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45894</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7">
    <mergeCell ref="Q11:Q12"/>
    <mergeCell ref="W11:W12"/>
    <mergeCell ref="C8:F8"/>
    <mergeCell ref="H8:L8"/>
    <mergeCell ref="N11:N12"/>
    <mergeCell ref="G13:I13"/>
    <mergeCell ref="D13:E13"/>
    <mergeCell ref="L11:L12"/>
    <mergeCell ref="S11:S12"/>
    <mergeCell ref="X11:X12"/>
    <mergeCell ref="AE11:AG12"/>
    <mergeCell ref="Z11:Z12"/>
    <mergeCell ref="AC11:AC12"/>
    <mergeCell ref="Y11:Y12"/>
    <mergeCell ref="T33:V33"/>
    <mergeCell ref="T35:V35"/>
    <mergeCell ref="H11:H12"/>
    <mergeCell ref="I11:I12"/>
    <mergeCell ref="J11:J12"/>
    <mergeCell ref="B31:AG31"/>
    <mergeCell ref="T11:T12"/>
    <mergeCell ref="U11:U12"/>
    <mergeCell ref="V11:V12"/>
    <mergeCell ref="M11:M12"/>
    <mergeCell ref="P11:P12"/>
    <mergeCell ref="R11:R12"/>
    <mergeCell ref="AA11:AA12"/>
    <mergeCell ref="AB11:AB12"/>
    <mergeCell ref="B30:H30"/>
    <mergeCell ref="K11:K12"/>
    <mergeCell ref="A11:A12"/>
    <mergeCell ref="B11:B12"/>
    <mergeCell ref="C11:C12"/>
    <mergeCell ref="D11:D12"/>
    <mergeCell ref="G11:G12"/>
    <mergeCell ref="E11:E12"/>
    <mergeCell ref="F11:F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3A87-3602-4043-B3FE-E425EA9A221C}">
  <sheetPr>
    <tabColor rgb="FF0070C0"/>
    <pageSetUpPr fitToPage="1"/>
  </sheetPr>
  <dimension ref="A1:AJ40"/>
  <sheetViews>
    <sheetView showZeros="0" topLeftCell="A5"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45893</v>
      </c>
      <c r="D8" s="166"/>
      <c r="E8" s="166"/>
      <c r="F8" s="166"/>
      <c r="G8" s="46" t="s">
        <v>18</v>
      </c>
      <c r="H8" s="167">
        <f>+B28</f>
        <v>45906</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+'082325'!B29+1</f>
        <v>45894</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45895</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45896</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45897</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45898</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45899</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45900</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45901</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45902</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45903</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45904</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45905</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45906</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45907</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45908</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45908</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row r="40" spans="1:34" x14ac:dyDescent="0.25">
      <c r="D40" s="122"/>
      <c r="E40" s="123"/>
      <c r="F40" s="123"/>
      <c r="G40" s="123"/>
      <c r="H40" s="123"/>
      <c r="I40" s="123"/>
      <c r="J40" s="123"/>
      <c r="K40" s="123"/>
      <c r="L40" s="123"/>
      <c r="M40" s="123"/>
      <c r="N40" s="123"/>
    </row>
  </sheetData>
  <mergeCells count="35">
    <mergeCell ref="Q11:Q12"/>
    <mergeCell ref="W11:W12"/>
    <mergeCell ref="T33:V33"/>
    <mergeCell ref="T35:V35"/>
    <mergeCell ref="Z11:Z12"/>
    <mergeCell ref="AA11:AA12"/>
    <mergeCell ref="T11:T12"/>
    <mergeCell ref="U11:U12"/>
    <mergeCell ref="V11:V12"/>
    <mergeCell ref="X11:X12"/>
    <mergeCell ref="M11:M12"/>
    <mergeCell ref="P11:P12"/>
    <mergeCell ref="R11:R12"/>
    <mergeCell ref="S11:S12"/>
    <mergeCell ref="B31:AG31"/>
    <mergeCell ref="AB11:AB12"/>
    <mergeCell ref="AC11:AC12"/>
    <mergeCell ref="AE11:AG12"/>
    <mergeCell ref="K11:K12"/>
    <mergeCell ref="B30:H30"/>
    <mergeCell ref="H11:H12"/>
    <mergeCell ref="I11:I12"/>
    <mergeCell ref="J11:J12"/>
    <mergeCell ref="L11:L12"/>
    <mergeCell ref="N11:N12"/>
    <mergeCell ref="Y11:Y12"/>
    <mergeCell ref="C8:F8"/>
    <mergeCell ref="H8:L8"/>
    <mergeCell ref="E11:E12"/>
    <mergeCell ref="F11:F12"/>
    <mergeCell ref="A11:A12"/>
    <mergeCell ref="B11:B12"/>
    <mergeCell ref="C11:C12"/>
    <mergeCell ref="D11:D12"/>
    <mergeCell ref="G11:G12"/>
  </mergeCells>
  <printOptions horizontalCentered="1"/>
  <pageMargins left="0.25" right="0.25" top="0.69" bottom="0.48" header="0.34" footer="0.16"/>
  <pageSetup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37ABA-6CFE-4F6E-9D49-3D0BF8B00F14}">
  <sheetPr>
    <tabColor rgb="FF0070C0"/>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45907</v>
      </c>
      <c r="D8" s="166"/>
      <c r="E8" s="166"/>
      <c r="F8" s="166"/>
      <c r="G8" s="46" t="s">
        <v>18</v>
      </c>
      <c r="H8" s="167">
        <f>+B28</f>
        <v>45920</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+'090625'!B29+1</f>
        <v>45908</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45909</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45910</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45911</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45912</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45913</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45914</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45915</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45916</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45917</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45918</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45919</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45920</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45921</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45922</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45922</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E11:AG12"/>
    <mergeCell ref="Z11:Z12"/>
    <mergeCell ref="S11:S12"/>
    <mergeCell ref="X11:X12"/>
    <mergeCell ref="C8:F8"/>
    <mergeCell ref="H8:L8"/>
    <mergeCell ref="AB11:AB12"/>
    <mergeCell ref="N11:N12"/>
    <mergeCell ref="AC11:AC12"/>
    <mergeCell ref="Y11:Y12"/>
    <mergeCell ref="Q11:Q12"/>
    <mergeCell ref="W11:W12"/>
    <mergeCell ref="B30:H30"/>
    <mergeCell ref="K11:K12"/>
    <mergeCell ref="L11:L12"/>
    <mergeCell ref="T33:V33"/>
    <mergeCell ref="T35:V35"/>
    <mergeCell ref="H11:H12"/>
    <mergeCell ref="I11:I12"/>
    <mergeCell ref="J11:J12"/>
    <mergeCell ref="B31:AG31"/>
    <mergeCell ref="T11:T12"/>
    <mergeCell ref="U11:U12"/>
    <mergeCell ref="V11:V12"/>
    <mergeCell ref="M11:M12"/>
    <mergeCell ref="P11:P12"/>
    <mergeCell ref="R11:R12"/>
    <mergeCell ref="AA11:AA12"/>
    <mergeCell ref="A11:A12"/>
    <mergeCell ref="B11:B12"/>
    <mergeCell ref="C11:C12"/>
    <mergeCell ref="D11:D12"/>
    <mergeCell ref="G11:G12"/>
    <mergeCell ref="E11:E12"/>
    <mergeCell ref="F11:F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B349-9355-4981-A7A6-73A43CA6AFFC}">
  <sheetPr>
    <tabColor rgb="FFFFFF99"/>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45921</v>
      </c>
      <c r="D8" s="166"/>
      <c r="E8" s="166"/>
      <c r="F8" s="166"/>
      <c r="G8" s="46" t="s">
        <v>18</v>
      </c>
      <c r="H8" s="167">
        <f>+B28</f>
        <v>45934</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+'092025'!B29+1</f>
        <v>45922</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45923</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45924</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45925</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45926</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45927</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45928</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45929</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45930</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45931</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45932</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45933</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45934</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45935</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45936</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45936</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E11:AG12"/>
    <mergeCell ref="Z11:Z12"/>
    <mergeCell ref="S11:S12"/>
    <mergeCell ref="X11:X12"/>
    <mergeCell ref="C8:F8"/>
    <mergeCell ref="H8:L8"/>
    <mergeCell ref="AB11:AB12"/>
    <mergeCell ref="N11:N12"/>
    <mergeCell ref="AC11:AC12"/>
    <mergeCell ref="Y11:Y12"/>
    <mergeCell ref="Q11:Q12"/>
    <mergeCell ref="W11:W12"/>
    <mergeCell ref="B30:H30"/>
    <mergeCell ref="K11:K12"/>
    <mergeCell ref="L11:L12"/>
    <mergeCell ref="T33:V33"/>
    <mergeCell ref="T35:V35"/>
    <mergeCell ref="H11:H12"/>
    <mergeCell ref="I11:I12"/>
    <mergeCell ref="J11:J12"/>
    <mergeCell ref="B31:AG31"/>
    <mergeCell ref="T11:T12"/>
    <mergeCell ref="U11:U12"/>
    <mergeCell ref="V11:V12"/>
    <mergeCell ref="M11:M12"/>
    <mergeCell ref="P11:P12"/>
    <mergeCell ref="R11:R12"/>
    <mergeCell ref="AA11:AA12"/>
    <mergeCell ref="A11:A12"/>
    <mergeCell ref="B11:B12"/>
    <mergeCell ref="C11:C12"/>
    <mergeCell ref="D11:D12"/>
    <mergeCell ref="G11:G12"/>
    <mergeCell ref="E11:E12"/>
    <mergeCell ref="F11:F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A1:AJ38"/>
  <sheetViews>
    <sheetView showZeros="0" topLeftCell="A2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45935</v>
      </c>
      <c r="D8" s="166"/>
      <c r="E8" s="166"/>
      <c r="F8" s="166"/>
      <c r="G8" s="46" t="s">
        <v>18</v>
      </c>
      <c r="H8" s="167">
        <f>+B28</f>
        <v>45948</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+'100425'!B29+1</f>
        <v>45936</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45937</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45938</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45939</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45940</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45941</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45942</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45943</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45944</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45945</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45946</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45947</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45948</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45949</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45950</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45950</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H11:H12"/>
    <mergeCell ref="I11:I12"/>
    <mergeCell ref="D11:D12"/>
    <mergeCell ref="G11:G12"/>
    <mergeCell ref="E11:E12"/>
    <mergeCell ref="F11:F12"/>
    <mergeCell ref="C8:F8"/>
    <mergeCell ref="H8:L8"/>
    <mergeCell ref="J11:J12"/>
    <mergeCell ref="K11:K12"/>
    <mergeCell ref="L11:L12"/>
    <mergeCell ref="AE11:AG12"/>
    <mergeCell ref="B31:AG31"/>
    <mergeCell ref="AC11:AC12"/>
    <mergeCell ref="AA11:AA12"/>
    <mergeCell ref="Z11:Z12"/>
    <mergeCell ref="U11:U12"/>
    <mergeCell ref="V11:V12"/>
    <mergeCell ref="X11:X12"/>
    <mergeCell ref="P11:P12"/>
    <mergeCell ref="R11:R12"/>
    <mergeCell ref="T11:T12"/>
    <mergeCell ref="S11:S12"/>
    <mergeCell ref="M11:M12"/>
    <mergeCell ref="N11:N12"/>
    <mergeCell ref="Q11:Q12"/>
    <mergeCell ref="Y11:Y12"/>
    <mergeCell ref="B30:H30"/>
    <mergeCell ref="T33:V33"/>
    <mergeCell ref="T35:V35"/>
    <mergeCell ref="AB11:AB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E1042-2EAE-40AB-90B0-4B192F4FC9C7}">
  <sheetPr>
    <tabColor rgb="FFFFFF99"/>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45949</v>
      </c>
      <c r="D8" s="166"/>
      <c r="E8" s="166"/>
      <c r="F8" s="166"/>
      <c r="G8" s="46" t="s">
        <v>18</v>
      </c>
      <c r="H8" s="167">
        <f>+B28</f>
        <v>45962</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+'101825'!B29+1</f>
        <v>45950</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45951</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45952</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45953</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45954</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45955</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45956</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45957</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45958</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45959</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45960</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45961</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45962</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45963</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45964</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45964</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077F-FCD1-4D60-BE79-237F22463546}">
  <sheetPr>
    <tabColor rgb="FFFFFF99"/>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45963</v>
      </c>
      <c r="D8" s="166"/>
      <c r="E8" s="166"/>
      <c r="F8" s="166"/>
      <c r="G8" s="46" t="s">
        <v>18</v>
      </c>
      <c r="H8" s="167">
        <f>+B28</f>
        <v>45976</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+'110125'!B29+1</f>
        <v>45964</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45965</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45966</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45967</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45968</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45969</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45970</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45971</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45972</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45973</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45974</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45975</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45976</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45977</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45978</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45978</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DE4D-246A-4AEF-9648-BAD9D0620CAC}">
  <sheetPr>
    <tabColor rgb="FFFFFF99"/>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45977</v>
      </c>
      <c r="D8" s="166"/>
      <c r="E8" s="166"/>
      <c r="F8" s="166"/>
      <c r="G8" s="46" t="s">
        <v>18</v>
      </c>
      <c r="H8" s="167">
        <f>+B28</f>
        <v>45990</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+'111525'!B29+1</f>
        <v>45978</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45979</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45980</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45981</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45982</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45983</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45984</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45985</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45986</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45987</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45988</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45989</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45990</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45991</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45992</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45992</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B9F7E-4493-48F8-A203-F1B461950123}">
  <sheetPr>
    <tabColor rgb="FFFFFF99"/>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45991</v>
      </c>
      <c r="D8" s="166"/>
      <c r="E8" s="166"/>
      <c r="F8" s="166"/>
      <c r="G8" s="46" t="s">
        <v>18</v>
      </c>
      <c r="H8" s="167">
        <f>+B28</f>
        <v>46004</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+'112925'!B29+1</f>
        <v>45992</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45993</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45994</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45995</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45996</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45997</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45998</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45999</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46000</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46001</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46002</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46003</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46004</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46005</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46006</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46006</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1F69-E805-41DA-81F5-79F3BCDE508A}">
  <sheetPr>
    <tabColor rgb="FFFFFF99"/>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46005</v>
      </c>
      <c r="D8" s="166"/>
      <c r="E8" s="166"/>
      <c r="F8" s="166"/>
      <c r="G8" s="46" t="s">
        <v>18</v>
      </c>
      <c r="H8" s="167">
        <f>+B28</f>
        <v>46018</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+'121325'!B29+1</f>
        <v>46006</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46007</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46008</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46009</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46010</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46011</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46012</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46013</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46014</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46015</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46016</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46017</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46018</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46019</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46020</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46020</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9993D-2359-4C0E-85B3-5AFF26DD5889}">
  <sheetPr>
    <tabColor rgb="FFFFC000"/>
    <pageSetUpPr fitToPage="1"/>
  </sheetPr>
  <dimension ref="A1:AJ40"/>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46019</v>
      </c>
      <c r="D8" s="166"/>
      <c r="E8" s="166"/>
      <c r="F8" s="166"/>
      <c r="G8" s="46" t="s">
        <v>18</v>
      </c>
      <c r="H8" s="167">
        <f>+B28</f>
        <v>46032</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+'122725'!B29+1</f>
        <v>46020</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46021</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46022</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46023</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46024</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46025</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46026</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46027</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46028</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46029</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46030</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46031</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46032</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46033</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46034</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46034</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row r="40" spans="1:34" x14ac:dyDescent="0.25">
      <c r="D40" s="124"/>
      <c r="E40" s="125"/>
      <c r="F40" s="125"/>
      <c r="G40" s="125"/>
      <c r="H40" s="125"/>
      <c r="I40" s="125"/>
      <c r="J40" s="125"/>
      <c r="K40" s="125"/>
      <c r="L40" s="125"/>
      <c r="M40" s="125"/>
      <c r="N40" s="125"/>
      <c r="O40" s="125"/>
      <c r="P40" s="125"/>
      <c r="Q40" s="125"/>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7631A-510B-4859-8002-02DE124B79AC}">
  <sheetPr>
    <tabColor rgb="FFFFC000"/>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46033</v>
      </c>
      <c r="D8" s="166"/>
      <c r="E8" s="166"/>
      <c r="F8" s="166"/>
      <c r="G8" s="46" t="s">
        <v>18</v>
      </c>
      <c r="H8" s="167">
        <f>+B28</f>
        <v>46046</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+'011026'!B29+1</f>
        <v>46034</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46035</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46036</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46037</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46038</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46039</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46040</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46041</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46042</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46043</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46044</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46045</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46046</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46047</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46048</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46048</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5B2EE-0B65-4023-A978-E1FB2A31F2FC}">
  <sheetPr>
    <tabColor rgb="FFFFC000"/>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46047</v>
      </c>
      <c r="D8" s="166"/>
      <c r="E8" s="166"/>
      <c r="F8" s="166"/>
      <c r="G8" s="46" t="s">
        <v>18</v>
      </c>
      <c r="H8" s="167">
        <f>+B28</f>
        <v>46060</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+'012426'!B29+1</f>
        <v>46048</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46049</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46050</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46051</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46052</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46053</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46054</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46055</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46056</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46057</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46058</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46059</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46060</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46061</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46062</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46062</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C1EF-3F92-4946-A22B-F272177B85D4}">
  <sheetPr>
    <tabColor rgb="FFFFC000"/>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46061</v>
      </c>
      <c r="D8" s="166"/>
      <c r="E8" s="166"/>
      <c r="F8" s="166"/>
      <c r="G8" s="46" t="s">
        <v>18</v>
      </c>
      <c r="H8" s="167">
        <f>+B28</f>
        <v>46074</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+'020726'!B29+1</f>
        <v>46062</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46063</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46064</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46065</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46066</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46067</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46068</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46069</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46070</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46071</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46072</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46073</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46074</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46075</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46076</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46076</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9434-FD77-4B11-9244-D47AC13A8A43}">
  <sheetPr>
    <tabColor rgb="FFFFC000"/>
    <pageSetUpPr fitToPage="1"/>
  </sheetPr>
  <dimension ref="A1:AJ38"/>
  <sheetViews>
    <sheetView showZeros="0" topLeftCell="A3"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46075</v>
      </c>
      <c r="D8" s="166"/>
      <c r="E8" s="166"/>
      <c r="F8" s="166"/>
      <c r="G8" s="46" t="s">
        <v>18</v>
      </c>
      <c r="H8" s="167">
        <f>+B28</f>
        <v>46088</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+'022126'!B29+1</f>
        <v>46076</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46077</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46078</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46079</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46080</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46081</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46082</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46083</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46084</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46085</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46086</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46087</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46088</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46089</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46090</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46090</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B0E3-2533-40D1-8623-3C233FD6C130}">
  <sheetPr>
    <tabColor rgb="FFFFC000"/>
    <pageSetUpPr fitToPage="1"/>
  </sheetPr>
  <dimension ref="A1:AJ40"/>
  <sheetViews>
    <sheetView showZeros="0" topLeftCell="A11"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46089</v>
      </c>
      <c r="D8" s="166"/>
      <c r="E8" s="166"/>
      <c r="F8" s="166"/>
      <c r="G8" s="46" t="s">
        <v>18</v>
      </c>
      <c r="H8" s="167">
        <f>+B28</f>
        <v>46102</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+'030726'!B29+1</f>
        <v>46090</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46091</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46092</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46093</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46094</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46095</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46096</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46097</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46098</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46099</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46100</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46101</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46102</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46103</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46104</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46104</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row r="40" spans="1:34" x14ac:dyDescent="0.25">
      <c r="D40" s="122"/>
      <c r="E40" s="123"/>
      <c r="F40" s="123"/>
      <c r="G40" s="123"/>
      <c r="H40" s="123"/>
      <c r="I40" s="123"/>
      <c r="J40" s="123"/>
      <c r="K40" s="123"/>
      <c r="L40" s="123"/>
      <c r="M40" s="123"/>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4EDE-6506-4027-8809-4095D23AAB11}">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46103</v>
      </c>
      <c r="D8" s="166"/>
      <c r="E8" s="166"/>
      <c r="F8" s="166"/>
      <c r="G8" s="46" t="s">
        <v>18</v>
      </c>
      <c r="H8" s="167">
        <f>+B28</f>
        <v>46116</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+'032126'!B29+1</f>
        <v>46104</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46105</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46106</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46107</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46108</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46109</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46110</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46111</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46112</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46113</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46114</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46115</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46116</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46117</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46118</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46118</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AC2-A6D3-4B4C-9146-AE8995DFCA7E}">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46117</v>
      </c>
      <c r="D8" s="166"/>
      <c r="E8" s="166"/>
      <c r="F8" s="166"/>
      <c r="G8" s="46" t="s">
        <v>18</v>
      </c>
      <c r="H8" s="167">
        <f>+B28</f>
        <v>46130</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+'040426'!B29+1</f>
        <v>46118</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46119</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46120</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46121</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46122</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46123</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46124</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46125</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46126</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46127</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46128</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46129</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46130</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46131</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46132</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46132</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0D08-D691-446A-AEDE-043B8F22DD39}">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46131</v>
      </c>
      <c r="D8" s="166"/>
      <c r="E8" s="166"/>
      <c r="F8" s="166"/>
      <c r="G8" s="46" t="s">
        <v>18</v>
      </c>
      <c r="H8" s="167">
        <f>+B28</f>
        <v>46144</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+'041826'!B29+1</f>
        <v>46132</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46133</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46134</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46135</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46136</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46137</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46138</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46139</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46140</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46141</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46142</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46143</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46144</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46145</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46146</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46146</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5C6DE-0F17-43DF-8A2E-2A320F39A4E1}">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46145</v>
      </c>
      <c r="D8" s="166"/>
      <c r="E8" s="166"/>
      <c r="F8" s="166"/>
      <c r="G8" s="46" t="s">
        <v>18</v>
      </c>
      <c r="H8" s="167">
        <f>+B28</f>
        <v>46158</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+'050226'!B29+1</f>
        <v>46146</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46147</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46148</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46149</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46150</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46151</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46152</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46153</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46154</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46155</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46156</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46157</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46158</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46159</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46160</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46160</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15CA-95E7-4EA7-A255-C0D3FB266E5D}">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46159</v>
      </c>
      <c r="D8" s="166"/>
      <c r="E8" s="166"/>
      <c r="F8" s="166"/>
      <c r="G8" s="46" t="s">
        <v>18</v>
      </c>
      <c r="H8" s="167">
        <f>+B28</f>
        <v>46172</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+'051626'!B29+1</f>
        <v>46160</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46161</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46162</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46163</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46164</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46165</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46166</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46167</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46168</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46169</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46170</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46171</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46172</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46173</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46174</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46174</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1D067-D7B5-4151-99A3-F0837D9FC97B}">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46173</v>
      </c>
      <c r="D8" s="166"/>
      <c r="E8" s="166"/>
      <c r="F8" s="166"/>
      <c r="G8" s="46" t="s">
        <v>18</v>
      </c>
      <c r="H8" s="167">
        <f>+B28</f>
        <v>46186</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+'053026'!B29+1</f>
        <v>46174</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46175</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46176</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46177</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46178</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46179</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46180</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46181</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46182</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46183</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46184</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46185</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46186</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46187</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46188</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46188</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G11:G12"/>
    <mergeCell ref="AE11:AG12"/>
    <mergeCell ref="B31:AG31"/>
    <mergeCell ref="Z11:Z12"/>
    <mergeCell ref="AA11:AA12"/>
    <mergeCell ref="X11:X12"/>
    <mergeCell ref="U11:U12"/>
    <mergeCell ref="V11:V12"/>
    <mergeCell ref="L11:L12"/>
    <mergeCell ref="M11:M12"/>
    <mergeCell ref="P11:P12"/>
    <mergeCell ref="R11:R12"/>
    <mergeCell ref="S11:S12"/>
    <mergeCell ref="T11:T12"/>
    <mergeCell ref="H11:H12"/>
    <mergeCell ref="Q11:Q12"/>
    <mergeCell ref="T33:V33"/>
    <mergeCell ref="T35:V35"/>
    <mergeCell ref="AB11:AB12"/>
    <mergeCell ref="AC11:AC12"/>
    <mergeCell ref="C8:F8"/>
    <mergeCell ref="H8:L8"/>
    <mergeCell ref="E11:E12"/>
    <mergeCell ref="F11:F12"/>
    <mergeCell ref="B30:H30"/>
    <mergeCell ref="I11:I12"/>
    <mergeCell ref="J11:J12"/>
    <mergeCell ref="K11:K12"/>
    <mergeCell ref="N11:N12"/>
    <mergeCell ref="Y11:Y12"/>
    <mergeCell ref="W11:W12"/>
  </mergeCells>
  <phoneticPr fontId="24" type="noConversion"/>
  <printOptions horizontalCentered="1"/>
  <pageMargins left="0.25" right="0.25" top="0.69" bottom="0.48" header="0.34" footer="0.16"/>
  <pageSetup scale="7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126F3-3B8E-48E3-BD60-8147FD7E3D5C}">
  <sheetPr>
    <tabColor theme="6" tint="-0.249977111117893"/>
    <pageSetUpPr fitToPage="1"/>
  </sheetPr>
  <dimension ref="A1:AJ38"/>
  <sheetViews>
    <sheetView showZeros="0" zoomScale="130" zoomScaleNormal="130" workbookViewId="0">
      <selection activeCell="F17" sqref="F17"/>
    </sheetView>
  </sheetViews>
  <sheetFormatPr defaultRowHeight="13.2" x14ac:dyDescent="0.25"/>
  <cols>
    <col min="1" max="1" width="10" customWidth="1"/>
    <col min="2" max="2" width="8.6640625" customWidth="1"/>
    <col min="3" max="8" width="7.6640625" customWidth="1"/>
    <col min="9" max="9" width="5.88671875" bestFit="1" customWidth="1"/>
    <col min="10" max="10" width="4.44140625" bestFit="1" customWidth="1"/>
    <col min="11" max="11" width="4.33203125" bestFit="1" customWidth="1"/>
    <col min="12" max="13" width="4.6640625" bestFit="1" customWidth="1"/>
    <col min="14" max="14" width="6" customWidth="1"/>
    <col min="15" max="15" width="0.6640625" customWidth="1"/>
    <col min="16" max="17" width="5.6640625" customWidth="1"/>
    <col min="18" max="18" width="5.5546875" customWidth="1"/>
    <col min="19" max="19" width="5.6640625" customWidth="1"/>
    <col min="20" max="25" width="5.5546875" customWidth="1"/>
    <col min="26" max="26" width="4.88671875" customWidth="1"/>
    <col min="27" max="27" width="5.109375" customWidth="1"/>
    <col min="28" max="28" width="4.6640625" customWidth="1"/>
    <col min="29" max="29" width="6.33203125" customWidth="1"/>
    <col min="30" max="30" width="0.5546875" customWidth="1"/>
    <col min="31" max="31" width="9.6640625" bestFit="1" customWidth="1"/>
    <col min="32" max="33" width="9.5546875" customWidth="1"/>
    <col min="34" max="34" width="10.33203125" bestFit="1" customWidth="1"/>
  </cols>
  <sheetData>
    <row r="1" spans="1:36" ht="17.399999999999999" x14ac:dyDescent="0.3">
      <c r="A1" s="36"/>
      <c r="B1" s="9"/>
      <c r="C1" s="2"/>
      <c r="D1" s="2"/>
      <c r="E1" s="2"/>
      <c r="F1" s="3"/>
      <c r="G1" s="2"/>
      <c r="H1" s="3"/>
      <c r="I1" s="3"/>
      <c r="J1" s="2"/>
      <c r="AD1" s="27"/>
      <c r="AE1" s="70" t="s">
        <v>0</v>
      </c>
      <c r="AF1" s="71">
        <f>+I30</f>
        <v>0</v>
      </c>
      <c r="AH1" s="2"/>
    </row>
    <row r="2" spans="1:36" ht="17.399999999999999" x14ac:dyDescent="0.3">
      <c r="B2" s="9"/>
      <c r="C2" s="2"/>
      <c r="D2" s="2"/>
      <c r="E2" s="2"/>
      <c r="F2" s="3"/>
      <c r="G2" s="2"/>
      <c r="H2" s="3"/>
      <c r="I2" s="3"/>
      <c r="J2" s="2"/>
      <c r="AE2" s="70" t="s">
        <v>1</v>
      </c>
      <c r="AF2" s="71">
        <f>J30</f>
        <v>0</v>
      </c>
      <c r="AH2" s="2"/>
    </row>
    <row r="3" spans="1:36" ht="15.6" x14ac:dyDescent="0.25">
      <c r="A3" s="10"/>
      <c r="B3" s="10"/>
      <c r="C3" s="2"/>
      <c r="D3" s="2"/>
      <c r="E3" s="2"/>
      <c r="F3" s="3"/>
      <c r="G3" s="2"/>
      <c r="H3" s="3"/>
      <c r="I3" s="3"/>
      <c r="J3" s="2"/>
      <c r="AE3" s="70" t="s">
        <v>23</v>
      </c>
      <c r="AF3" s="71">
        <f>K30</f>
        <v>0</v>
      </c>
      <c r="AH3" s="2"/>
    </row>
    <row r="4" spans="1:36" ht="15.6" x14ac:dyDescent="0.25">
      <c r="A4" s="10" t="s">
        <v>49</v>
      </c>
      <c r="B4" s="10"/>
      <c r="C4" s="2"/>
      <c r="D4" s="118"/>
      <c r="E4" s="2"/>
      <c r="F4" s="3"/>
      <c r="G4" s="2"/>
      <c r="H4" s="3"/>
      <c r="I4" s="3"/>
      <c r="J4" s="2"/>
      <c r="L4" s="10"/>
      <c r="AE4" s="70" t="s">
        <v>22</v>
      </c>
      <c r="AF4" s="71">
        <f>L30</f>
        <v>0</v>
      </c>
      <c r="AH4" s="2"/>
    </row>
    <row r="5" spans="1:36" ht="15.6" x14ac:dyDescent="0.25">
      <c r="A5" s="10"/>
      <c r="B5" s="10"/>
      <c r="C5" s="2"/>
      <c r="D5" s="2"/>
      <c r="E5" s="2"/>
      <c r="F5" s="3"/>
      <c r="G5" s="2"/>
      <c r="H5" s="3"/>
      <c r="I5" s="3"/>
      <c r="J5" s="2"/>
      <c r="L5" s="10"/>
      <c r="AE5" s="70" t="s">
        <v>15</v>
      </c>
      <c r="AF5" s="71">
        <f>M30</f>
        <v>0</v>
      </c>
      <c r="AH5" s="2"/>
    </row>
    <row r="6" spans="1:36" ht="15.75" customHeight="1" x14ac:dyDescent="0.3">
      <c r="A6" s="47" t="s">
        <v>2</v>
      </c>
      <c r="B6" s="114">
        <f>'071225'!$B$6</f>
        <v>0</v>
      </c>
      <c r="C6" s="115"/>
      <c r="D6" s="115"/>
      <c r="E6" s="115"/>
      <c r="F6" s="116"/>
      <c r="G6" s="115"/>
      <c r="H6" s="116"/>
      <c r="I6" s="116"/>
      <c r="J6" s="2"/>
      <c r="AE6" s="70" t="s">
        <v>42</v>
      </c>
      <c r="AF6" s="71">
        <f>+N30</f>
        <v>0</v>
      </c>
      <c r="AH6" s="2"/>
    </row>
    <row r="7" spans="1:36" ht="15.6" x14ac:dyDescent="0.3">
      <c r="A7" s="16"/>
      <c r="B7" s="17"/>
      <c r="C7" s="2"/>
      <c r="D7" s="2"/>
      <c r="E7" s="2"/>
      <c r="F7" s="2"/>
      <c r="G7" s="2"/>
      <c r="H7" s="2"/>
      <c r="I7" s="2"/>
      <c r="J7" s="2"/>
      <c r="K7" s="3"/>
      <c r="L7" s="3"/>
      <c r="M7" s="3"/>
      <c r="N7" s="3"/>
      <c r="O7" s="3"/>
      <c r="P7" s="3"/>
      <c r="Q7" s="3"/>
      <c r="R7" s="18"/>
      <c r="S7" s="19"/>
      <c r="T7" s="19"/>
      <c r="U7" s="19"/>
      <c r="V7" s="19"/>
      <c r="W7" s="19"/>
      <c r="X7" s="19"/>
      <c r="Y7" s="19"/>
      <c r="Z7" s="19"/>
      <c r="AA7" s="19"/>
      <c r="AE7" s="72" t="s">
        <v>16</v>
      </c>
      <c r="AF7" s="73">
        <f>SUM(AF1:AF6)</f>
        <v>0</v>
      </c>
      <c r="AG7" s="15"/>
      <c r="AH7" s="2"/>
    </row>
    <row r="8" spans="1:36" ht="15.6" x14ac:dyDescent="0.3">
      <c r="A8" s="45"/>
      <c r="B8" s="35" t="s">
        <v>17</v>
      </c>
      <c r="C8" s="166">
        <f>+H8-13</f>
        <v>46187</v>
      </c>
      <c r="D8" s="166"/>
      <c r="E8" s="166"/>
      <c r="F8" s="166"/>
      <c r="G8" s="46" t="s">
        <v>18</v>
      </c>
      <c r="H8" s="167">
        <f>+B28</f>
        <v>46200</v>
      </c>
      <c r="I8" s="167"/>
      <c r="J8" s="167"/>
      <c r="K8" s="167"/>
      <c r="L8" s="167"/>
      <c r="P8" s="1"/>
      <c r="Q8" s="1"/>
      <c r="R8" s="35" t="s">
        <v>3</v>
      </c>
      <c r="S8" s="39"/>
      <c r="T8" s="39"/>
      <c r="U8" s="39"/>
      <c r="V8" s="39"/>
      <c r="W8" s="39"/>
      <c r="X8" s="39"/>
      <c r="Y8" s="39"/>
      <c r="Z8" s="39"/>
      <c r="AA8" s="39"/>
      <c r="AH8" s="2"/>
    </row>
    <row r="9" spans="1:36" ht="15.75" customHeight="1" x14ac:dyDescent="0.25">
      <c r="A9" s="3"/>
      <c r="B9" s="3"/>
      <c r="C9" s="3"/>
      <c r="D9" s="3"/>
      <c r="E9" s="3"/>
      <c r="F9" s="3"/>
      <c r="G9" s="3"/>
      <c r="H9" s="3"/>
      <c r="I9" s="3"/>
      <c r="J9" s="3"/>
      <c r="K9" s="3"/>
      <c r="L9" s="3"/>
      <c r="M9" s="3"/>
      <c r="N9" s="3"/>
      <c r="O9" s="3"/>
      <c r="P9" s="3"/>
      <c r="Q9" s="3"/>
      <c r="R9" s="3"/>
      <c r="S9" s="3"/>
      <c r="T9" s="3"/>
      <c r="U9" s="3"/>
      <c r="V9" s="3"/>
      <c r="W9" s="3"/>
      <c r="X9" s="3"/>
      <c r="Y9" s="3"/>
      <c r="Z9" s="40"/>
      <c r="AA9" s="40"/>
      <c r="AB9" s="24"/>
      <c r="AC9" s="24"/>
      <c r="AD9" s="26"/>
      <c r="AE9" s="26"/>
      <c r="AF9" s="26"/>
      <c r="AG9" s="85"/>
      <c r="AH9" s="2"/>
    </row>
    <row r="10" spans="1:36" ht="15.75" customHeight="1" thickBot="1" x14ac:dyDescent="0.3">
      <c r="A10" s="120" t="s">
        <v>43</v>
      </c>
      <c r="B10" s="3"/>
      <c r="C10" s="3"/>
      <c r="D10" s="3"/>
      <c r="E10" s="3"/>
      <c r="F10" s="3"/>
      <c r="G10" s="3"/>
      <c r="H10" s="3"/>
      <c r="I10" s="3"/>
      <c r="J10" s="3"/>
      <c r="K10" s="3"/>
      <c r="L10" s="3"/>
      <c r="M10" s="3"/>
      <c r="N10" s="3"/>
      <c r="O10" s="3"/>
      <c r="P10" s="3"/>
      <c r="Q10" s="3"/>
      <c r="R10" s="3"/>
      <c r="S10" s="3"/>
      <c r="T10" s="3"/>
      <c r="U10" s="3"/>
      <c r="V10" s="3"/>
      <c r="W10" s="3"/>
      <c r="X10" s="3"/>
      <c r="Y10" s="3"/>
      <c r="Z10" s="40"/>
      <c r="AA10" s="40"/>
      <c r="AB10" s="24"/>
      <c r="AC10" s="24"/>
      <c r="AD10" s="26"/>
      <c r="AE10" s="26"/>
      <c r="AF10" s="26"/>
      <c r="AG10" s="25"/>
      <c r="AH10" s="2"/>
    </row>
    <row r="11" spans="1:36" ht="6.75" customHeight="1" x14ac:dyDescent="0.25">
      <c r="A11" s="128" t="s">
        <v>4</v>
      </c>
      <c r="B11" s="130" t="s">
        <v>5</v>
      </c>
      <c r="C11" s="132" t="s">
        <v>6</v>
      </c>
      <c r="D11" s="128" t="s">
        <v>7</v>
      </c>
      <c r="E11" s="128" t="s">
        <v>6</v>
      </c>
      <c r="F11" s="128" t="s">
        <v>7</v>
      </c>
      <c r="G11" s="128" t="s">
        <v>6</v>
      </c>
      <c r="H11" s="137" t="s">
        <v>7</v>
      </c>
      <c r="I11" s="139" t="s">
        <v>8</v>
      </c>
      <c r="J11" s="128" t="s">
        <v>20</v>
      </c>
      <c r="K11" s="128" t="s">
        <v>21</v>
      </c>
      <c r="L11" s="128" t="s">
        <v>22</v>
      </c>
      <c r="M11" s="128" t="s">
        <v>15</v>
      </c>
      <c r="N11" s="128" t="s">
        <v>42</v>
      </c>
      <c r="O11" s="20"/>
      <c r="P11" s="147" t="s">
        <v>24</v>
      </c>
      <c r="Q11" s="147" t="s">
        <v>45</v>
      </c>
      <c r="R11" s="149" t="s">
        <v>25</v>
      </c>
      <c r="S11" s="149" t="s">
        <v>32</v>
      </c>
      <c r="T11" s="143" t="s">
        <v>36</v>
      </c>
      <c r="U11" s="145" t="s">
        <v>37</v>
      </c>
      <c r="V11" s="145" t="s">
        <v>38</v>
      </c>
      <c r="W11" s="145" t="s">
        <v>47</v>
      </c>
      <c r="X11" s="173" t="s">
        <v>40</v>
      </c>
      <c r="Y11" s="175" t="s">
        <v>44</v>
      </c>
      <c r="Z11" s="162" t="s">
        <v>41</v>
      </c>
      <c r="AA11" s="151" t="s">
        <v>35</v>
      </c>
      <c r="AB11" s="153" t="s">
        <v>26</v>
      </c>
      <c r="AC11" s="164" t="s">
        <v>39</v>
      </c>
      <c r="AD11" s="4"/>
      <c r="AE11" s="158" t="s">
        <v>14</v>
      </c>
      <c r="AF11" s="158"/>
      <c r="AG11" s="159"/>
      <c r="AH11" s="2"/>
    </row>
    <row r="12" spans="1:36" ht="54.75" customHeight="1" x14ac:dyDescent="0.25">
      <c r="A12" s="129"/>
      <c r="B12" s="131"/>
      <c r="C12" s="133"/>
      <c r="D12" s="129"/>
      <c r="E12" s="134"/>
      <c r="F12" s="129"/>
      <c r="G12" s="129"/>
      <c r="H12" s="138"/>
      <c r="I12" s="140"/>
      <c r="J12" s="129"/>
      <c r="K12" s="129"/>
      <c r="L12" s="129"/>
      <c r="M12" s="129"/>
      <c r="N12" s="129"/>
      <c r="O12" s="21"/>
      <c r="P12" s="148"/>
      <c r="Q12" s="148"/>
      <c r="R12" s="150"/>
      <c r="S12" s="150"/>
      <c r="T12" s="144"/>
      <c r="U12" s="146"/>
      <c r="V12" s="146"/>
      <c r="W12" s="146" t="s">
        <v>46</v>
      </c>
      <c r="X12" s="174"/>
      <c r="Y12" s="176"/>
      <c r="Z12" s="163"/>
      <c r="AA12" s="152"/>
      <c r="AB12" s="154"/>
      <c r="AC12" s="165"/>
      <c r="AD12" s="5"/>
      <c r="AE12" s="160"/>
      <c r="AF12" s="160"/>
      <c r="AG12" s="161"/>
      <c r="AH12" s="2"/>
    </row>
    <row r="13" spans="1:36" x14ac:dyDescent="0.25">
      <c r="A13" s="6" t="s">
        <v>9</v>
      </c>
      <c r="B13" s="7"/>
      <c r="C13" s="94"/>
      <c r="D13" s="8"/>
      <c r="E13" s="8"/>
      <c r="F13" s="95"/>
      <c r="G13" s="8"/>
      <c r="H13" s="95"/>
      <c r="I13" s="41" t="s">
        <v>10</v>
      </c>
      <c r="J13" s="8"/>
      <c r="K13" s="8"/>
      <c r="L13" s="8"/>
      <c r="M13" s="8"/>
      <c r="N13" s="8"/>
      <c r="O13" s="22"/>
      <c r="P13" s="8"/>
      <c r="Q13" s="8"/>
      <c r="R13" s="8"/>
      <c r="S13" s="8"/>
      <c r="T13" s="28"/>
      <c r="U13" s="42"/>
      <c r="V13" s="42"/>
      <c r="W13" s="42"/>
      <c r="X13" s="42"/>
      <c r="Y13" s="42"/>
      <c r="Z13" s="42"/>
      <c r="AA13" s="29"/>
      <c r="AB13" s="8"/>
      <c r="AC13" s="8"/>
      <c r="AD13" s="8"/>
      <c r="AE13" s="28"/>
      <c r="AF13" s="42"/>
      <c r="AG13" s="29"/>
      <c r="AH13" s="2"/>
    </row>
    <row r="14" spans="1:36" s="2" customFormat="1" ht="10.199999999999999" x14ac:dyDescent="0.2">
      <c r="A14" s="74" t="s">
        <v>11</v>
      </c>
      <c r="B14" s="75">
        <v>41456</v>
      </c>
      <c r="C14" s="96">
        <v>0.29166666666666669</v>
      </c>
      <c r="D14" s="82">
        <v>0.48958333333333331</v>
      </c>
      <c r="E14" s="96">
        <v>0.51041666666666663</v>
      </c>
      <c r="F14" s="97">
        <v>0.70833333333333337</v>
      </c>
      <c r="G14" s="97"/>
      <c r="H14" s="97"/>
      <c r="I14" s="121">
        <f>+F14-E14+E14-D14+D14-C14</f>
        <v>0.41666666666666669</v>
      </c>
      <c r="J14" s="76"/>
      <c r="K14" s="76"/>
      <c r="L14" s="76"/>
      <c r="M14" s="76"/>
      <c r="N14" s="76"/>
      <c r="O14" s="77"/>
      <c r="P14" s="78"/>
      <c r="Q14" s="78"/>
      <c r="R14" s="79"/>
      <c r="S14" s="78"/>
      <c r="T14" s="76"/>
      <c r="U14" s="76"/>
      <c r="V14" s="76"/>
      <c r="W14" s="76"/>
      <c r="X14" s="76"/>
      <c r="Y14" s="76"/>
      <c r="Z14" s="76"/>
      <c r="AA14" s="76"/>
      <c r="AB14" s="78"/>
      <c r="AC14" s="78"/>
      <c r="AD14" s="80"/>
      <c r="AE14" s="76"/>
      <c r="AF14" s="76"/>
      <c r="AG14" s="81"/>
    </row>
    <row r="15" spans="1:36" ht="2.7" customHeight="1" x14ac:dyDescent="0.25">
      <c r="A15" s="38"/>
      <c r="B15" s="91"/>
      <c r="C15" s="98"/>
      <c r="D15" s="11"/>
      <c r="E15" s="11"/>
      <c r="F15" s="99"/>
      <c r="G15" s="11"/>
      <c r="H15" s="99"/>
      <c r="I15" s="92"/>
      <c r="J15" s="12"/>
      <c r="K15" s="12"/>
      <c r="L15" s="12"/>
      <c r="M15" s="12"/>
      <c r="N15" s="12"/>
      <c r="O15" s="23"/>
      <c r="P15" s="13">
        <f>+I15+J15+K15</f>
        <v>0</v>
      </c>
      <c r="Q15" s="13"/>
      <c r="R15" s="12"/>
      <c r="S15" s="12"/>
      <c r="T15" s="86"/>
      <c r="U15" s="103"/>
      <c r="V15" s="103"/>
      <c r="W15" s="103"/>
      <c r="X15" s="103"/>
      <c r="Y15" s="103"/>
      <c r="Z15" s="88"/>
      <c r="AA15" s="87"/>
      <c r="AB15" s="12"/>
      <c r="AC15" s="12"/>
      <c r="AD15" s="14"/>
      <c r="AE15" s="30"/>
      <c r="AF15" s="43"/>
      <c r="AG15" s="31"/>
      <c r="AH15" s="2"/>
    </row>
    <row r="16" spans="1:36" s="49" customFormat="1" ht="23.25" customHeight="1" x14ac:dyDescent="0.2">
      <c r="A16" s="50" t="s">
        <v>27</v>
      </c>
      <c r="B16" s="91">
        <f>+'061326'!B29+1</f>
        <v>46188</v>
      </c>
      <c r="C16" s="98"/>
      <c r="D16" s="11"/>
      <c r="E16" s="11"/>
      <c r="F16" s="11"/>
      <c r="G16" s="11"/>
      <c r="H16" s="99"/>
      <c r="I16" s="92"/>
      <c r="J16" s="12"/>
      <c r="K16" s="12"/>
      <c r="L16" s="12"/>
      <c r="M16" s="12"/>
      <c r="N16" s="12"/>
      <c r="O16" s="107"/>
      <c r="P16" s="12"/>
      <c r="Q16" s="12"/>
      <c r="R16" s="12"/>
      <c r="S16" s="12"/>
      <c r="T16" s="12"/>
      <c r="U16" s="12"/>
      <c r="V16" s="12"/>
      <c r="W16" s="12"/>
      <c r="X16" s="12"/>
      <c r="Y16" s="12"/>
      <c r="Z16" s="12"/>
      <c r="AA16" s="108"/>
      <c r="AB16" s="108"/>
      <c r="AC16" s="108"/>
      <c r="AD16" s="14"/>
      <c r="AE16" s="30"/>
      <c r="AF16" s="43"/>
      <c r="AG16" s="31"/>
      <c r="AH16" s="51"/>
      <c r="AI16" s="51"/>
      <c r="AJ16" s="84"/>
    </row>
    <row r="17" spans="1:36" s="49" customFormat="1" ht="23.25" customHeight="1" x14ac:dyDescent="0.2">
      <c r="A17" s="50" t="s">
        <v>28</v>
      </c>
      <c r="B17" s="91">
        <f t="shared" ref="B17:B29" si="0">+B16+1</f>
        <v>46189</v>
      </c>
      <c r="C17" s="98"/>
      <c r="D17" s="11"/>
      <c r="E17" s="11"/>
      <c r="F17" s="11"/>
      <c r="G17" s="11"/>
      <c r="H17" s="99"/>
      <c r="I17" s="92"/>
      <c r="J17" s="12"/>
      <c r="K17" s="12"/>
      <c r="L17" s="12"/>
      <c r="M17" s="12"/>
      <c r="N17" s="12"/>
      <c r="O17" s="107"/>
      <c r="P17" s="12"/>
      <c r="Q17" s="12"/>
      <c r="R17" s="12"/>
      <c r="S17" s="12"/>
      <c r="T17" s="12"/>
      <c r="U17" s="12"/>
      <c r="V17" s="12"/>
      <c r="W17" s="12"/>
      <c r="X17" s="12"/>
      <c r="Y17" s="12"/>
      <c r="Z17" s="12"/>
      <c r="AA17" s="12"/>
      <c r="AB17" s="12"/>
      <c r="AC17" s="12"/>
      <c r="AD17" s="14"/>
      <c r="AE17" s="68"/>
      <c r="AF17" s="69"/>
      <c r="AG17" s="31"/>
      <c r="AJ17" s="83"/>
    </row>
    <row r="18" spans="1:36" s="49" customFormat="1" ht="23.25" customHeight="1" x14ac:dyDescent="0.2">
      <c r="A18" s="50" t="s">
        <v>29</v>
      </c>
      <c r="B18" s="91">
        <f t="shared" si="0"/>
        <v>46190</v>
      </c>
      <c r="C18" s="98"/>
      <c r="D18" s="11"/>
      <c r="E18" s="11"/>
      <c r="F18" s="11"/>
      <c r="G18" s="11"/>
      <c r="H18" s="99"/>
      <c r="I18" s="92"/>
      <c r="J18" s="12"/>
      <c r="K18" s="12"/>
      <c r="L18" s="12"/>
      <c r="M18" s="12"/>
      <c r="N18" s="12"/>
      <c r="O18" s="107"/>
      <c r="P18" s="12"/>
      <c r="Q18" s="12"/>
      <c r="R18" s="12"/>
      <c r="S18" s="12"/>
      <c r="T18" s="12"/>
      <c r="U18" s="12"/>
      <c r="V18" s="12"/>
      <c r="W18" s="12"/>
      <c r="X18" s="12"/>
      <c r="Y18" s="12"/>
      <c r="Z18" s="12"/>
      <c r="AA18" s="108"/>
      <c r="AB18" s="108"/>
      <c r="AC18" s="108"/>
      <c r="AD18" s="14"/>
      <c r="AE18" s="68"/>
      <c r="AF18" s="69"/>
      <c r="AG18" s="31"/>
      <c r="AJ18" s="84"/>
    </row>
    <row r="19" spans="1:36" s="49" customFormat="1" ht="23.25" customHeight="1" x14ac:dyDescent="0.2">
      <c r="A19" s="50" t="s">
        <v>30</v>
      </c>
      <c r="B19" s="91">
        <f t="shared" si="0"/>
        <v>46191</v>
      </c>
      <c r="C19" s="98"/>
      <c r="D19" s="11"/>
      <c r="E19" s="11"/>
      <c r="F19" s="11"/>
      <c r="G19" s="11"/>
      <c r="H19" s="99"/>
      <c r="I19" s="92"/>
      <c r="J19" s="12"/>
      <c r="K19" s="12"/>
      <c r="L19" s="12"/>
      <c r="M19" s="12"/>
      <c r="N19" s="12"/>
      <c r="O19" s="107"/>
      <c r="P19" s="12"/>
      <c r="Q19" s="12"/>
      <c r="R19" s="12"/>
      <c r="S19" s="12"/>
      <c r="T19" s="12"/>
      <c r="U19" s="12"/>
      <c r="V19" s="12"/>
      <c r="W19" s="12"/>
      <c r="X19" s="12"/>
      <c r="Y19" s="12"/>
      <c r="Z19" s="12"/>
      <c r="AA19" s="12"/>
      <c r="AB19" s="12"/>
      <c r="AC19" s="12"/>
      <c r="AD19" s="14"/>
      <c r="AE19" s="68"/>
      <c r="AF19" s="69"/>
      <c r="AG19" s="31"/>
      <c r="AJ19" s="83"/>
    </row>
    <row r="20" spans="1:36" s="49" customFormat="1" ht="23.25" customHeight="1" x14ac:dyDescent="0.2">
      <c r="A20" s="50" t="s">
        <v>31</v>
      </c>
      <c r="B20" s="91">
        <f t="shared" si="0"/>
        <v>46192</v>
      </c>
      <c r="C20" s="98"/>
      <c r="D20" s="11"/>
      <c r="E20" s="11"/>
      <c r="F20" s="11"/>
      <c r="G20" s="11"/>
      <c r="H20" s="99"/>
      <c r="I20" s="92"/>
      <c r="J20" s="12"/>
      <c r="K20" s="12"/>
      <c r="L20" s="12"/>
      <c r="M20" s="12"/>
      <c r="N20" s="12"/>
      <c r="O20" s="107"/>
      <c r="P20" s="12"/>
      <c r="Q20" s="12"/>
      <c r="R20" s="12"/>
      <c r="S20" s="12"/>
      <c r="T20" s="12"/>
      <c r="U20" s="12"/>
      <c r="V20" s="12"/>
      <c r="W20" s="12"/>
      <c r="X20" s="12"/>
      <c r="Y20" s="12"/>
      <c r="Z20" s="12"/>
      <c r="AA20" s="108"/>
      <c r="AB20" s="108"/>
      <c r="AC20" s="108"/>
      <c r="AD20" s="14"/>
      <c r="AE20" s="68"/>
      <c r="AF20" s="69"/>
      <c r="AG20" s="31"/>
      <c r="AJ20" s="84"/>
    </row>
    <row r="21" spans="1:36" s="49" customFormat="1" ht="23.25" customHeight="1" x14ac:dyDescent="0.25">
      <c r="A21" s="50"/>
      <c r="B21" s="91">
        <f t="shared" si="0"/>
        <v>46193</v>
      </c>
      <c r="C21" s="98"/>
      <c r="D21" s="11"/>
      <c r="E21" s="11"/>
      <c r="F21" s="11"/>
      <c r="G21" s="11"/>
      <c r="H21" s="99"/>
      <c r="I21" s="92"/>
      <c r="J21" s="12"/>
      <c r="K21" s="12"/>
      <c r="L21" s="12"/>
      <c r="M21" s="12"/>
      <c r="N21" s="12"/>
      <c r="O21" s="107"/>
      <c r="P21" s="12"/>
      <c r="Q21" s="12"/>
      <c r="R21" s="12"/>
      <c r="S21" s="12"/>
      <c r="T21" s="12"/>
      <c r="U21" s="12"/>
      <c r="V21" s="12"/>
      <c r="W21" s="12"/>
      <c r="X21" s="12"/>
      <c r="Y21" s="12"/>
      <c r="Z21" s="12"/>
      <c r="AA21" s="12"/>
      <c r="AB21" s="12"/>
      <c r="AC21" s="12"/>
      <c r="AD21" s="14"/>
      <c r="AE21" s="68"/>
      <c r="AF21" s="69"/>
      <c r="AG21" s="31"/>
      <c r="AJ21"/>
    </row>
    <row r="22" spans="1:36" s="49" customFormat="1" ht="23.25" customHeight="1" x14ac:dyDescent="0.2">
      <c r="A22" s="50"/>
      <c r="B22" s="91">
        <f t="shared" si="0"/>
        <v>46194</v>
      </c>
      <c r="C22" s="98"/>
      <c r="D22" s="11"/>
      <c r="E22" s="11"/>
      <c r="F22" s="11"/>
      <c r="G22" s="11"/>
      <c r="H22" s="99"/>
      <c r="I22" s="92"/>
      <c r="J22" s="12"/>
      <c r="K22" s="12"/>
      <c r="L22" s="12"/>
      <c r="M22" s="12"/>
      <c r="N22" s="12"/>
      <c r="O22" s="107"/>
      <c r="P22" s="12"/>
      <c r="Q22" s="12"/>
      <c r="R22" s="12"/>
      <c r="S22" s="12"/>
      <c r="T22" s="12"/>
      <c r="U22" s="12"/>
      <c r="V22" s="12"/>
      <c r="W22" s="12"/>
      <c r="X22" s="12"/>
      <c r="Y22" s="12"/>
      <c r="Z22" s="12"/>
      <c r="AA22" s="108"/>
      <c r="AB22" s="108"/>
      <c r="AC22" s="108"/>
      <c r="AD22" s="14"/>
      <c r="AE22" s="68"/>
      <c r="AF22" s="69"/>
      <c r="AG22" s="31"/>
    </row>
    <row r="23" spans="1:36" s="49" customFormat="1" ht="23.25" customHeight="1" x14ac:dyDescent="0.2">
      <c r="A23" s="50" t="s">
        <v>27</v>
      </c>
      <c r="B23" s="91">
        <f t="shared" si="0"/>
        <v>46195</v>
      </c>
      <c r="C23" s="98"/>
      <c r="D23" s="11"/>
      <c r="E23" s="11"/>
      <c r="F23" s="11"/>
      <c r="G23" s="11"/>
      <c r="H23" s="99"/>
      <c r="I23" s="92"/>
      <c r="J23" s="12"/>
      <c r="K23" s="12"/>
      <c r="L23" s="12"/>
      <c r="M23" s="12"/>
      <c r="N23" s="12"/>
      <c r="O23" s="107"/>
      <c r="P23" s="12"/>
      <c r="Q23" s="12"/>
      <c r="R23" s="12"/>
      <c r="S23" s="12"/>
      <c r="T23" s="12"/>
      <c r="U23" s="12"/>
      <c r="V23" s="12"/>
      <c r="W23" s="12"/>
      <c r="X23" s="12"/>
      <c r="Y23" s="12"/>
      <c r="Z23" s="12"/>
      <c r="AA23" s="12"/>
      <c r="AB23" s="12"/>
      <c r="AC23" s="12"/>
      <c r="AD23" s="14"/>
      <c r="AE23" s="68"/>
      <c r="AF23" s="69"/>
      <c r="AG23" s="31"/>
    </row>
    <row r="24" spans="1:36" s="49" customFormat="1" ht="23.25" customHeight="1" x14ac:dyDescent="0.2">
      <c r="A24" s="50" t="s">
        <v>28</v>
      </c>
      <c r="B24" s="91">
        <f t="shared" si="0"/>
        <v>46196</v>
      </c>
      <c r="C24" s="98"/>
      <c r="D24" s="11"/>
      <c r="E24" s="11"/>
      <c r="F24" s="11"/>
      <c r="G24" s="11"/>
      <c r="H24" s="99"/>
      <c r="I24" s="92"/>
      <c r="J24" s="12"/>
      <c r="K24" s="12"/>
      <c r="L24" s="12"/>
      <c r="M24" s="12"/>
      <c r="N24" s="12"/>
      <c r="O24" s="107">
        <f>+J24</f>
        <v>0</v>
      </c>
      <c r="P24" s="12"/>
      <c r="Q24" s="12"/>
      <c r="R24" s="12"/>
      <c r="S24" s="12"/>
      <c r="T24" s="12"/>
      <c r="U24" s="12"/>
      <c r="V24" s="12"/>
      <c r="W24" s="12"/>
      <c r="X24" s="12"/>
      <c r="Y24" s="12"/>
      <c r="Z24" s="12"/>
      <c r="AA24" s="108"/>
      <c r="AB24" s="108"/>
      <c r="AC24" s="108"/>
      <c r="AD24" s="14"/>
      <c r="AE24" s="68"/>
      <c r="AF24" s="69"/>
      <c r="AG24" s="31"/>
    </row>
    <row r="25" spans="1:36" s="49" customFormat="1" ht="23.25" customHeight="1" x14ac:dyDescent="0.2">
      <c r="A25" s="50" t="s">
        <v>29</v>
      </c>
      <c r="B25" s="91">
        <f t="shared" si="0"/>
        <v>46197</v>
      </c>
      <c r="C25" s="98"/>
      <c r="D25" s="11"/>
      <c r="E25" s="11"/>
      <c r="F25" s="11"/>
      <c r="G25" s="11"/>
      <c r="H25" s="99"/>
      <c r="I25" s="92"/>
      <c r="J25" s="12"/>
      <c r="K25" s="12"/>
      <c r="L25" s="12"/>
      <c r="M25" s="12"/>
      <c r="N25" s="12"/>
      <c r="O25" s="107"/>
      <c r="P25" s="12"/>
      <c r="Q25" s="12"/>
      <c r="R25" s="12"/>
      <c r="S25" s="12"/>
      <c r="T25" s="12"/>
      <c r="U25" s="12"/>
      <c r="V25" s="12"/>
      <c r="W25" s="12"/>
      <c r="X25" s="12"/>
      <c r="Y25" s="12"/>
      <c r="Z25" s="12"/>
      <c r="AA25" s="12"/>
      <c r="AB25" s="12"/>
      <c r="AC25" s="12"/>
      <c r="AD25" s="14"/>
      <c r="AE25" s="68"/>
      <c r="AF25" s="69"/>
      <c r="AG25" s="31"/>
    </row>
    <row r="26" spans="1:36" s="49" customFormat="1" ht="23.25" customHeight="1" x14ac:dyDescent="0.2">
      <c r="A26" s="50" t="s">
        <v>30</v>
      </c>
      <c r="B26" s="91">
        <f t="shared" si="0"/>
        <v>46198</v>
      </c>
      <c r="C26" s="98"/>
      <c r="D26" s="11"/>
      <c r="E26" s="11"/>
      <c r="F26" s="11"/>
      <c r="G26" s="11"/>
      <c r="H26" s="99"/>
      <c r="I26" s="92"/>
      <c r="J26" s="12"/>
      <c r="K26" s="12"/>
      <c r="L26" s="12"/>
      <c r="M26" s="12"/>
      <c r="N26" s="12"/>
      <c r="O26" s="107"/>
      <c r="P26" s="12"/>
      <c r="Q26" s="12"/>
      <c r="R26" s="12"/>
      <c r="S26" s="12"/>
      <c r="T26" s="12"/>
      <c r="U26" s="12"/>
      <c r="V26" s="12"/>
      <c r="W26" s="12"/>
      <c r="X26" s="12"/>
      <c r="Y26" s="12"/>
      <c r="Z26" s="12"/>
      <c r="AA26" s="108"/>
      <c r="AB26" s="108"/>
      <c r="AC26" s="108"/>
      <c r="AD26" s="14"/>
      <c r="AE26" s="68"/>
      <c r="AF26" s="69"/>
      <c r="AG26" s="31"/>
    </row>
    <row r="27" spans="1:36" s="49" customFormat="1" ht="23.25" customHeight="1" x14ac:dyDescent="0.2">
      <c r="A27" s="50" t="s">
        <v>31</v>
      </c>
      <c r="B27" s="91">
        <f t="shared" si="0"/>
        <v>46199</v>
      </c>
      <c r="C27" s="98"/>
      <c r="D27" s="11"/>
      <c r="E27" s="11"/>
      <c r="F27" s="11"/>
      <c r="G27" s="11"/>
      <c r="H27" s="99"/>
      <c r="I27" s="92"/>
      <c r="J27" s="12"/>
      <c r="K27" s="12"/>
      <c r="L27" s="12"/>
      <c r="M27" s="12"/>
      <c r="N27" s="12"/>
      <c r="O27" s="107"/>
      <c r="P27" s="12"/>
      <c r="Q27" s="12"/>
      <c r="R27" s="12"/>
      <c r="S27" s="12"/>
      <c r="T27" s="12"/>
      <c r="U27" s="12"/>
      <c r="V27" s="12"/>
      <c r="W27" s="12"/>
      <c r="X27" s="12"/>
      <c r="Y27" s="12"/>
      <c r="Z27" s="12"/>
      <c r="AA27" s="12"/>
      <c r="AB27" s="12"/>
      <c r="AC27" s="12"/>
      <c r="AD27" s="14"/>
      <c r="AE27" s="68"/>
      <c r="AF27" s="69"/>
      <c r="AG27" s="31"/>
    </row>
    <row r="28" spans="1:36" ht="23.25" customHeight="1" x14ac:dyDescent="0.25">
      <c r="A28" s="38"/>
      <c r="B28" s="91">
        <f t="shared" si="0"/>
        <v>46200</v>
      </c>
      <c r="C28" s="98"/>
      <c r="D28" s="11"/>
      <c r="E28" s="11"/>
      <c r="F28" s="11"/>
      <c r="G28" s="11"/>
      <c r="H28" s="99"/>
      <c r="I28" s="92"/>
      <c r="J28" s="12"/>
      <c r="K28" s="12"/>
      <c r="L28" s="12"/>
      <c r="M28" s="12"/>
      <c r="N28" s="12"/>
      <c r="O28" s="107"/>
      <c r="P28" s="12">
        <f>+I28+J28+K28</f>
        <v>0</v>
      </c>
      <c r="Q28" s="12"/>
      <c r="R28" s="12"/>
      <c r="S28" s="12"/>
      <c r="T28" s="12"/>
      <c r="U28" s="12"/>
      <c r="V28" s="12"/>
      <c r="W28" s="12"/>
      <c r="X28" s="12"/>
      <c r="Y28" s="12"/>
      <c r="Z28" s="12"/>
      <c r="AA28" s="108"/>
      <c r="AB28" s="108"/>
      <c r="AC28" s="108"/>
      <c r="AD28" s="14"/>
      <c r="AE28" s="68"/>
      <c r="AF28" s="69"/>
      <c r="AG28" s="31"/>
      <c r="AH28" s="2"/>
    </row>
    <row r="29" spans="1:36" ht="22.2" customHeight="1" thickBot="1" x14ac:dyDescent="0.3">
      <c r="A29" s="37"/>
      <c r="B29" s="91">
        <f t="shared" si="0"/>
        <v>46201</v>
      </c>
      <c r="C29" s="100"/>
      <c r="D29" s="101"/>
      <c r="E29" s="101"/>
      <c r="F29" s="101"/>
      <c r="G29" s="101"/>
      <c r="H29" s="102"/>
      <c r="I29" s="93"/>
      <c r="J29" s="110"/>
      <c r="K29" s="110"/>
      <c r="L29" s="110"/>
      <c r="M29" s="110"/>
      <c r="N29" s="110"/>
      <c r="O29" s="111"/>
      <c r="P29" s="110"/>
      <c r="Q29" s="110"/>
      <c r="R29" s="110"/>
      <c r="S29" s="110"/>
      <c r="T29" s="112"/>
      <c r="U29" s="12"/>
      <c r="V29" s="12"/>
      <c r="W29" s="12"/>
      <c r="X29" s="12"/>
      <c r="Y29" s="112"/>
      <c r="Z29" s="113"/>
      <c r="AA29" s="109"/>
      <c r="AB29" s="109"/>
      <c r="AC29" s="109"/>
      <c r="AD29" s="32"/>
      <c r="AE29" s="33"/>
      <c r="AF29" s="44"/>
      <c r="AG29" s="34"/>
      <c r="AH29" s="2"/>
    </row>
    <row r="30" spans="1:36" s="49" customFormat="1" ht="22.2" customHeight="1" thickBot="1" x14ac:dyDescent="0.3">
      <c r="A30" s="52"/>
      <c r="B30" s="155" t="s">
        <v>12</v>
      </c>
      <c r="C30" s="156"/>
      <c r="D30" s="156"/>
      <c r="E30" s="156"/>
      <c r="F30" s="156"/>
      <c r="G30" s="156"/>
      <c r="H30" s="157"/>
      <c r="I30" s="90">
        <f>SUM(I15:I29)</f>
        <v>0</v>
      </c>
      <c r="J30" s="90">
        <f>SUM(J15:J29)</f>
        <v>0</v>
      </c>
      <c r="K30" s="90">
        <f>SUM(K15:K29)</f>
        <v>0</v>
      </c>
      <c r="L30" s="90">
        <f t="shared" ref="L30:N30" si="1">SUM(L15:L29)</f>
        <v>0</v>
      </c>
      <c r="M30" s="90">
        <f t="shared" si="1"/>
        <v>0</v>
      </c>
      <c r="N30" s="90">
        <f t="shared" si="1"/>
        <v>0</v>
      </c>
      <c r="O30" s="53"/>
      <c r="P30" s="90">
        <f>SUM(P15:P29)</f>
        <v>0</v>
      </c>
      <c r="Q30" s="90">
        <f t="shared" ref="Q30:AC30" si="2">SUM(Q15:Q29)</f>
        <v>0</v>
      </c>
      <c r="R30" s="90">
        <f t="shared" si="2"/>
        <v>0</v>
      </c>
      <c r="S30" s="90">
        <f t="shared" si="2"/>
        <v>0</v>
      </c>
      <c r="T30" s="90">
        <f t="shared" si="2"/>
        <v>0</v>
      </c>
      <c r="U30" s="90">
        <f t="shared" si="2"/>
        <v>0</v>
      </c>
      <c r="V30" s="90">
        <f t="shared" si="2"/>
        <v>0</v>
      </c>
      <c r="W30" s="90">
        <f t="shared" si="2"/>
        <v>0</v>
      </c>
      <c r="X30" s="90">
        <f t="shared" si="2"/>
        <v>0</v>
      </c>
      <c r="Y30" s="90">
        <f t="shared" si="2"/>
        <v>0</v>
      </c>
      <c r="Z30" s="90">
        <f t="shared" si="2"/>
        <v>0</v>
      </c>
      <c r="AA30" s="90">
        <f t="shared" si="2"/>
        <v>0</v>
      </c>
      <c r="AB30" s="90">
        <f t="shared" si="2"/>
        <v>0</v>
      </c>
      <c r="AC30" s="90">
        <f t="shared" si="2"/>
        <v>0</v>
      </c>
      <c r="AD30" s="54"/>
      <c r="AE30" s="55"/>
      <c r="AF30" s="56"/>
      <c r="AG30" s="57"/>
    </row>
    <row r="31" spans="1:36" ht="21.75" customHeight="1" thickBot="1" x14ac:dyDescent="0.3">
      <c r="A31" s="2"/>
      <c r="B31" s="141" t="s">
        <v>13</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2"/>
    </row>
    <row r="32" spans="1:36" x14ac:dyDescent="0.25">
      <c r="A32" s="2"/>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2"/>
      <c r="AH32" s="2"/>
    </row>
    <row r="33" spans="1:34" s="48" customFormat="1" x14ac:dyDescent="0.25">
      <c r="B33" s="63" t="s">
        <v>33</v>
      </c>
      <c r="E33" s="58"/>
      <c r="F33" s="58"/>
      <c r="G33" s="58"/>
      <c r="H33" s="58"/>
      <c r="I33" s="58"/>
      <c r="J33" s="58"/>
      <c r="K33" s="58"/>
      <c r="L33" s="58"/>
      <c r="M33" s="58"/>
      <c r="S33" s="59" t="s">
        <v>19</v>
      </c>
      <c r="T33" s="135">
        <f>+B29+1</f>
        <v>46202</v>
      </c>
      <c r="U33" s="135"/>
      <c r="V33" s="135"/>
      <c r="W33" s="126"/>
      <c r="X33" s="58"/>
      <c r="Y33" s="58"/>
      <c r="Z33" s="58"/>
      <c r="AA33" s="58"/>
      <c r="AB33" s="58"/>
      <c r="AC33" s="58"/>
      <c r="AD33" s="58"/>
      <c r="AE33" s="58"/>
      <c r="AG33" s="64"/>
    </row>
    <row r="34" spans="1:34" s="48" customFormat="1" x14ac:dyDescent="0.25">
      <c r="B34" s="63"/>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64"/>
    </row>
    <row r="35" spans="1:34" s="48" customFormat="1" x14ac:dyDescent="0.25">
      <c r="B35" s="63" t="s">
        <v>34</v>
      </c>
      <c r="E35" s="58"/>
      <c r="F35" s="58"/>
      <c r="G35" s="58"/>
      <c r="H35" s="58"/>
      <c r="I35" s="58"/>
      <c r="J35" s="58"/>
      <c r="K35" s="58"/>
      <c r="L35" s="58"/>
      <c r="M35" s="58"/>
      <c r="S35" s="59" t="s">
        <v>19</v>
      </c>
      <c r="T35" s="135">
        <f>+T33</f>
        <v>46202</v>
      </c>
      <c r="U35" s="136"/>
      <c r="V35" s="136"/>
      <c r="W35" s="127"/>
      <c r="X35" s="58"/>
      <c r="Y35" s="58"/>
      <c r="Z35" s="58"/>
      <c r="AA35" s="58"/>
      <c r="AB35" s="58"/>
      <c r="AC35" s="58"/>
      <c r="AD35" s="58"/>
      <c r="AE35" s="58"/>
      <c r="AG35" s="64"/>
    </row>
    <row r="36" spans="1:34" ht="13.8" thickBot="1" x14ac:dyDescent="0.3">
      <c r="A36" s="2"/>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7"/>
      <c r="AH36" s="2"/>
    </row>
    <row r="37" spans="1:34" ht="3.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89" t="s">
        <v>48</v>
      </c>
    </row>
  </sheetData>
  <mergeCells count="35">
    <mergeCell ref="A11:A12"/>
    <mergeCell ref="B11:B12"/>
    <mergeCell ref="C11:C12"/>
    <mergeCell ref="D11:D12"/>
    <mergeCell ref="E11:E12"/>
    <mergeCell ref="AE11:AG12"/>
    <mergeCell ref="B30:H30"/>
    <mergeCell ref="C8:F8"/>
    <mergeCell ref="H8:L8"/>
    <mergeCell ref="F11:F12"/>
    <mergeCell ref="G11:G12"/>
    <mergeCell ref="H11:H12"/>
    <mergeCell ref="I11:I12"/>
    <mergeCell ref="J11:J12"/>
    <mergeCell ref="K11:K12"/>
    <mergeCell ref="L11:L12"/>
    <mergeCell ref="Y11:Y12"/>
    <mergeCell ref="Q11:Q12"/>
    <mergeCell ref="W11:W12"/>
    <mergeCell ref="B31:AG31"/>
    <mergeCell ref="T33:V33"/>
    <mergeCell ref="T35:V35"/>
    <mergeCell ref="X11:X12"/>
    <mergeCell ref="Z11:Z12"/>
    <mergeCell ref="AA11:AA12"/>
    <mergeCell ref="AB11:AB12"/>
    <mergeCell ref="AC11:AC12"/>
    <mergeCell ref="R11:R12"/>
    <mergeCell ref="S11:S12"/>
    <mergeCell ref="T11:T12"/>
    <mergeCell ref="U11:U12"/>
    <mergeCell ref="V11:V12"/>
    <mergeCell ref="M11:M12"/>
    <mergeCell ref="P11:P12"/>
    <mergeCell ref="N11:N12"/>
  </mergeCells>
  <printOptions horizontalCentered="1"/>
  <pageMargins left="0.25" right="0.25" top="0.69" bottom="0.48" header="0.34" footer="0.16"/>
  <pageSetup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071225</vt:lpstr>
      <vt:lpstr>072625</vt:lpstr>
      <vt:lpstr>080925</vt:lpstr>
      <vt:lpstr>082325</vt:lpstr>
      <vt:lpstr>090625</vt:lpstr>
      <vt:lpstr>092025</vt:lpstr>
      <vt:lpstr>100425</vt:lpstr>
      <vt:lpstr>101825</vt:lpstr>
      <vt:lpstr>110125</vt:lpstr>
      <vt:lpstr>111525</vt:lpstr>
      <vt:lpstr>112925</vt:lpstr>
      <vt:lpstr>121325</vt:lpstr>
      <vt:lpstr>122725</vt:lpstr>
      <vt:lpstr>011026</vt:lpstr>
      <vt:lpstr>012426</vt:lpstr>
      <vt:lpstr>020726</vt:lpstr>
      <vt:lpstr>022126</vt:lpstr>
      <vt:lpstr>030726</vt:lpstr>
      <vt:lpstr>032126</vt:lpstr>
      <vt:lpstr>040426</vt:lpstr>
      <vt:lpstr>041826</vt:lpstr>
      <vt:lpstr>050226</vt:lpstr>
      <vt:lpstr>051626</vt:lpstr>
      <vt:lpstr>053026</vt:lpstr>
      <vt:lpstr>061326</vt:lpstr>
      <vt:lpstr>062726</vt:lpstr>
      <vt:lpstr>'011026'!Print_Area</vt:lpstr>
      <vt:lpstr>'012426'!Print_Area</vt:lpstr>
      <vt:lpstr>'020726'!Print_Area</vt:lpstr>
      <vt:lpstr>'022126'!Print_Area</vt:lpstr>
      <vt:lpstr>'030726'!Print_Area</vt:lpstr>
      <vt:lpstr>'032126'!Print_Area</vt:lpstr>
      <vt:lpstr>'040426'!Print_Area</vt:lpstr>
      <vt:lpstr>'041826'!Print_Area</vt:lpstr>
      <vt:lpstr>'050226'!Print_Area</vt:lpstr>
      <vt:lpstr>'051626'!Print_Area</vt:lpstr>
      <vt:lpstr>'053026'!Print_Area</vt:lpstr>
      <vt:lpstr>'061326'!Print_Area</vt:lpstr>
      <vt:lpstr>'062726'!Print_Area</vt:lpstr>
      <vt:lpstr>'071225'!Print_Area</vt:lpstr>
      <vt:lpstr>'072625'!Print_Area</vt:lpstr>
      <vt:lpstr>'080925'!Print_Area</vt:lpstr>
      <vt:lpstr>'082325'!Print_Area</vt:lpstr>
      <vt:lpstr>'090625'!Print_Area</vt:lpstr>
      <vt:lpstr>'092025'!Print_Area</vt:lpstr>
      <vt:lpstr>'100425'!Print_Area</vt:lpstr>
      <vt:lpstr>'101825'!Print_Area</vt:lpstr>
      <vt:lpstr>'110125'!Print_Area</vt:lpstr>
      <vt:lpstr>'111525'!Print_Area</vt:lpstr>
      <vt:lpstr>'112925'!Print_Area</vt:lpstr>
      <vt:lpstr>'121325'!Print_Area</vt:lpstr>
      <vt:lpstr>'122725'!Print_Area</vt:lpstr>
    </vt:vector>
  </TitlesOfParts>
  <Company>SCPH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ycoon818</dc:creator>
  <cp:lastModifiedBy>Yvette Chong-Coontz</cp:lastModifiedBy>
  <cp:lastPrinted>2025-07-10T04:21:40Z</cp:lastPrinted>
  <dcterms:created xsi:type="dcterms:W3CDTF">2008-08-21T16:28:40Z</dcterms:created>
  <dcterms:modified xsi:type="dcterms:W3CDTF">2025-07-10T04:25:02Z</dcterms:modified>
</cp:coreProperties>
</file>